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/>
  <xr:revisionPtr revIDLastSave="0" documentId="13_ncr:1_{37F6C1DF-80F6-402A-9808-35D877BC0EE6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600" sheetId="7" r:id="rId1"/>
    <sheet name="601" sheetId="6" r:id="rId2"/>
    <sheet name="602" sheetId="5" r:id="rId3"/>
    <sheet name="605" sheetId="11" r:id="rId4"/>
    <sheet name="606" sheetId="4" r:id="rId5"/>
    <sheet name="Sheet1" sheetId="10" r:id="rId6"/>
  </sheets>
  <calcPr calcId="191029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0" l="1"/>
  <c r="O6" i="11"/>
  <c r="N6" i="11"/>
  <c r="M6" i="11"/>
  <c r="L6" i="11"/>
  <c r="K6" i="11"/>
  <c r="J6" i="11"/>
  <c r="I6" i="11"/>
  <c r="H6" i="11"/>
  <c r="G6" i="11"/>
  <c r="F6" i="11"/>
  <c r="E6" i="11"/>
  <c r="D6" i="11"/>
  <c r="P5" i="11"/>
  <c r="P6" i="11" s="1"/>
  <c r="C5" i="11"/>
  <c r="C6" i="11" s="1"/>
  <c r="C7" i="5"/>
  <c r="C7" i="6"/>
  <c r="C18" i="7"/>
  <c r="C12" i="7"/>
  <c r="C23" i="7"/>
  <c r="C24" i="7" s="1"/>
  <c r="O24" i="7"/>
  <c r="N24" i="7"/>
  <c r="M24" i="7"/>
  <c r="L24" i="7"/>
  <c r="K24" i="7"/>
  <c r="J24" i="7"/>
  <c r="I24" i="7"/>
  <c r="H24" i="7"/>
  <c r="G24" i="7"/>
  <c r="F24" i="7"/>
  <c r="E24" i="7"/>
  <c r="D24" i="7"/>
  <c r="P23" i="7"/>
  <c r="P24" i="7" s="1"/>
  <c r="K40" i="7"/>
  <c r="I19" i="4"/>
  <c r="I16" i="4"/>
  <c r="O29" i="7" l="1"/>
  <c r="N29" i="7"/>
  <c r="M29" i="7"/>
  <c r="L29" i="7"/>
  <c r="K29" i="7"/>
  <c r="J29" i="7"/>
  <c r="I29" i="7"/>
  <c r="H29" i="7"/>
  <c r="G29" i="7"/>
  <c r="F29" i="7"/>
  <c r="E29" i="7"/>
  <c r="D29" i="7"/>
  <c r="C29" i="7"/>
  <c r="P28" i="7"/>
  <c r="P29" i="7" s="1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P18" i="7"/>
  <c r="P19" i="7" s="1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P12" i="7"/>
  <c r="P13" i="7" s="1"/>
  <c r="D8" i="7" l="1"/>
  <c r="E8" i="7"/>
  <c r="F8" i="7"/>
  <c r="G8" i="7"/>
  <c r="H8" i="7"/>
  <c r="I8" i="7"/>
  <c r="J8" i="7"/>
  <c r="K8" i="7"/>
  <c r="L8" i="7"/>
  <c r="M8" i="7"/>
  <c r="N8" i="7"/>
  <c r="O8" i="7"/>
  <c r="C8" i="7"/>
  <c r="O8" i="6"/>
  <c r="N8" i="6"/>
  <c r="M8" i="6"/>
  <c r="L8" i="6"/>
  <c r="K8" i="6"/>
  <c r="J8" i="6"/>
  <c r="I8" i="6"/>
  <c r="H8" i="6"/>
  <c r="G8" i="6"/>
  <c r="F8" i="6"/>
  <c r="E8" i="6"/>
  <c r="D8" i="6"/>
  <c r="C8" i="6"/>
  <c r="O8" i="5" l="1"/>
  <c r="N8" i="5"/>
  <c r="M8" i="5"/>
  <c r="L8" i="5"/>
  <c r="K8" i="5"/>
  <c r="J8" i="5"/>
  <c r="I8" i="5"/>
  <c r="H8" i="5"/>
  <c r="G8" i="5"/>
  <c r="F8" i="5"/>
  <c r="E8" i="5"/>
  <c r="D8" i="5"/>
  <c r="C8" i="5"/>
  <c r="D8" i="4"/>
  <c r="C8" i="4"/>
  <c r="P7" i="5" l="1"/>
  <c r="P7" i="6" l="1"/>
  <c r="P8" i="6" l="1"/>
  <c r="P7" i="7" l="1"/>
  <c r="P8" i="7" l="1"/>
  <c r="P8" i="5"/>
  <c r="O8" i="4" l="1"/>
  <c r="N8" i="4"/>
  <c r="M8" i="4"/>
  <c r="L8" i="4"/>
  <c r="K8" i="4"/>
  <c r="J8" i="4"/>
  <c r="I8" i="4"/>
  <c r="H8" i="4"/>
  <c r="G8" i="4"/>
  <c r="F8" i="4"/>
  <c r="E8" i="4"/>
  <c r="P7" i="4"/>
  <c r="P8" i="4" l="1"/>
</calcChain>
</file>

<file path=xl/sharedStrings.xml><?xml version="1.0" encoding="utf-8"?>
<sst xmlns="http://schemas.openxmlformats.org/spreadsheetml/2006/main" count="268" uniqueCount="60">
  <si>
    <t>Republika e Shqipërisë</t>
  </si>
  <si>
    <t xml:space="preserve">Këshilli i Lartë Gjyqësor </t>
  </si>
  <si>
    <t xml:space="preserve"> </t>
  </si>
  <si>
    <t>Nr</t>
  </si>
  <si>
    <t xml:space="preserve">Emërtimi </t>
  </si>
  <si>
    <t>Artikulli 600"Paga"</t>
  </si>
  <si>
    <t>Janar</t>
  </si>
  <si>
    <t>Shkurt</t>
  </si>
  <si>
    <t>Mars</t>
  </si>
  <si>
    <t>Prill</t>
  </si>
  <si>
    <t>Maj</t>
  </si>
  <si>
    <t>Qershor</t>
  </si>
  <si>
    <t>Korrik</t>
  </si>
  <si>
    <t>Gusht</t>
  </si>
  <si>
    <t>Shtator</t>
  </si>
  <si>
    <t>Tetor</t>
  </si>
  <si>
    <t>Nëntor</t>
  </si>
  <si>
    <t>Dhjetor</t>
  </si>
  <si>
    <t>01</t>
  </si>
  <si>
    <t>Gjykata e Lartë</t>
  </si>
  <si>
    <t>Artikulli 606 "Transferta për Buxhetet Familiare dhe Individët"</t>
  </si>
  <si>
    <t>në lekë</t>
  </si>
  <si>
    <t>Artikulli 602 "Mallra dhe
Shërbime"</t>
  </si>
  <si>
    <t>Total Buxheti               Art 602</t>
  </si>
  <si>
    <t>Total Buxheti      Art. 606</t>
  </si>
  <si>
    <t xml:space="preserve">Artikulli 601"Kontrib.e 
Sigurimeve Shoqërore"
</t>
  </si>
  <si>
    <t>Total Buxheti               Art 601</t>
  </si>
  <si>
    <t>Total Buxheti               Art 600</t>
  </si>
  <si>
    <t xml:space="preserve">T o t a l i  </t>
  </si>
  <si>
    <t>Entiteti i Qeverisjes</t>
  </si>
  <si>
    <t>Ministria e Linjes</t>
  </si>
  <si>
    <t>Kodi Institucionit</t>
  </si>
  <si>
    <t>Emer Institucioni</t>
  </si>
  <si>
    <t>Kapitulli</t>
  </si>
  <si>
    <t>Programi</t>
  </si>
  <si>
    <t>Llogaria ekonomike</t>
  </si>
  <si>
    <t>Kodi i Degës së Thesarit</t>
  </si>
  <si>
    <t>Kodi i Projektit</t>
  </si>
  <si>
    <t>Emërtimi i projektit</t>
  </si>
  <si>
    <t>001</t>
  </si>
  <si>
    <t>3535</t>
  </si>
  <si>
    <t>03310</t>
  </si>
  <si>
    <t>18AD801</t>
  </si>
  <si>
    <t>Blerje Pajisje Zyre</t>
  </si>
  <si>
    <t>TOTALI</t>
  </si>
  <si>
    <t>Shuma</t>
  </si>
  <si>
    <t>tetor 2025</t>
  </si>
  <si>
    <t>qershor 2025</t>
  </si>
  <si>
    <t>shkurt 2025</t>
  </si>
  <si>
    <t>mars 2025</t>
  </si>
  <si>
    <t>Detajimi mujor 600 për vitin 2026</t>
  </si>
  <si>
    <t>Detajimi mujor 601 për vitin 2026</t>
  </si>
  <si>
    <t>Detajimi mujor 602 për vitin 2026</t>
  </si>
  <si>
    <t>Detajimi mujor 606 për vitin 2026</t>
  </si>
  <si>
    <t>M290068</t>
  </si>
  <si>
    <t>M290075</t>
  </si>
  <si>
    <t>Rikonstruksion(ashensori)</t>
  </si>
  <si>
    <t>Detajimi mujor 605 për vitin 2026</t>
  </si>
  <si>
    <t>Detajimi i fondeve në shpenzime kapitale për gjykatat, për vitin 2026</t>
  </si>
  <si>
    <t>Mjete motorike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</si>
</sst>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??_);_(@_)"/>
    <numFmt numFmtId="165" formatCode="_-* #,##0.00_L_e_k_-;\-* #,##0.00_L_e_k_-;_-* &quot;-&quot;??_L_e_k_-;_-@_-"/>
    <numFmt numFmtId="166" formatCode="_-* #,##0_L_e_k_-;\-* #,##0_L_e_k_-;_-* &quot;-&quot;??_L_e_k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2"/>
      <name val="Times New Roman"/>
      <family val="1"/>
    </font>
    <font>
      <i/>
      <sz val="10"/>
      <name val="Times New Roman"/>
      <family val="1"/>
    </font>
    <font>
      <b/>
      <sz val="10"/>
      <color theme="1"/>
      <name val="Times"/>
      <family val="1"/>
    </font>
    <font>
      <b/>
      <sz val="10"/>
      <name val="Times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1"/>
      <name val="Times New Roman"/>
      <family val="1"/>
      <charset val="238"/>
    </font>
    <font>
      <sz val="10"/>
      <name val="Arial"/>
      <family val="2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EEF5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</cellStyleXfs>
  <cellXfs count="95">
    <xf numFmtId="0" fontId="0" fillId="0" borderId="0" xfId="0"/>
    <xf numFmtId="0" fontId="7" fillId="0" borderId="0" xfId="1" applyFont="1" applyAlignment="1">
      <alignment vertical="center"/>
    </xf>
    <xf numFmtId="164" fontId="6" fillId="0" borderId="8" xfId="2" applyNumberFormat="1" applyFont="1" applyFill="1" applyBorder="1" applyAlignment="1">
      <alignment vertical="center"/>
    </xf>
    <xf numFmtId="164" fontId="6" fillId="0" borderId="9" xfId="2" applyNumberFormat="1" applyFont="1" applyFill="1" applyBorder="1" applyAlignment="1">
      <alignment vertical="center"/>
    </xf>
    <xf numFmtId="164" fontId="6" fillId="0" borderId="12" xfId="2" applyNumberFormat="1" applyFont="1" applyFill="1" applyBorder="1" applyAlignment="1">
      <alignment vertical="center"/>
    </xf>
    <xf numFmtId="0" fontId="4" fillId="2" borderId="0" xfId="1" applyFont="1" applyFill="1"/>
    <xf numFmtId="0" fontId="6" fillId="0" borderId="0" xfId="1" applyFont="1"/>
    <xf numFmtId="0" fontId="8" fillId="0" borderId="0" xfId="1" applyFont="1"/>
    <xf numFmtId="0" fontId="5" fillId="0" borderId="0" xfId="1" applyFont="1"/>
    <xf numFmtId="0" fontId="11" fillId="2" borderId="0" xfId="1" applyFont="1" applyFill="1"/>
    <xf numFmtId="166" fontId="4" fillId="0" borderId="0" xfId="2" applyNumberFormat="1" applyFont="1" applyFill="1" applyAlignment="1"/>
    <xf numFmtId="0" fontId="12" fillId="0" borderId="0" xfId="1" applyFont="1"/>
    <xf numFmtId="0" fontId="7" fillId="0" borderId="0" xfId="1" applyFont="1"/>
    <xf numFmtId="166" fontId="8" fillId="0" borderId="0" xfId="1" applyNumberFormat="1" applyFont="1"/>
    <xf numFmtId="0" fontId="6" fillId="0" borderId="0" xfId="1" applyFont="1" applyAlignment="1">
      <alignment horizontal="center"/>
    </xf>
    <xf numFmtId="0" fontId="4" fillId="0" borderId="0" xfId="3" applyFont="1"/>
    <xf numFmtId="164" fontId="4" fillId="0" borderId="0" xfId="2" applyNumberFormat="1" applyFont="1" applyFill="1" applyBorder="1" applyAlignment="1">
      <alignment horizontal="left"/>
    </xf>
    <xf numFmtId="3" fontId="4" fillId="0" borderId="0" xfId="1" applyNumberFormat="1" applyFont="1" applyAlignment="1">
      <alignment horizontal="right"/>
    </xf>
    <xf numFmtId="164" fontId="4" fillId="0" borderId="0" xfId="2" applyNumberFormat="1" applyFont="1" applyFill="1" applyBorder="1"/>
    <xf numFmtId="0" fontId="3" fillId="0" borderId="9" xfId="1" applyFont="1" applyBorder="1" applyAlignment="1">
      <alignment horizontal="left" vertical="center"/>
    </xf>
    <xf numFmtId="49" fontId="6" fillId="2" borderId="7" xfId="1" quotePrefix="1" applyNumberFormat="1" applyFont="1" applyFill="1" applyBorder="1" applyAlignment="1">
      <alignment horizontal="center" vertical="center"/>
    </xf>
    <xf numFmtId="164" fontId="2" fillId="3" borderId="16" xfId="2" applyNumberFormat="1" applyFont="1" applyFill="1" applyBorder="1" applyAlignment="1">
      <alignment horizontal="center" vertical="center"/>
    </xf>
    <xf numFmtId="164" fontId="2" fillId="3" borderId="4" xfId="2" applyNumberFormat="1" applyFont="1" applyFill="1" applyBorder="1" applyAlignment="1">
      <alignment horizontal="center" vertical="center" wrapText="1"/>
    </xf>
    <xf numFmtId="164" fontId="2" fillId="3" borderId="14" xfId="2" applyNumberFormat="1" applyFont="1" applyFill="1" applyBorder="1" applyAlignment="1">
      <alignment horizontal="center" vertical="center" wrapText="1"/>
    </xf>
    <xf numFmtId="164" fontId="2" fillId="3" borderId="17" xfId="2" applyNumberFormat="1" applyFont="1" applyFill="1" applyBorder="1" applyAlignment="1">
      <alignment horizontal="center" vertical="center" wrapText="1"/>
    </xf>
    <xf numFmtId="164" fontId="2" fillId="3" borderId="16" xfId="2" applyNumberFormat="1" applyFont="1" applyFill="1" applyBorder="1" applyAlignment="1">
      <alignment horizontal="center" vertical="center" wrapText="1"/>
    </xf>
    <xf numFmtId="166" fontId="6" fillId="0" borderId="6" xfId="1" applyNumberFormat="1" applyFont="1" applyBorder="1" applyAlignment="1">
      <alignment horizontal="right" vertical="center" wrapText="1"/>
    </xf>
    <xf numFmtId="0" fontId="10" fillId="0" borderId="0" xfId="1" applyFont="1" applyAlignment="1">
      <alignment horizontal="right"/>
    </xf>
    <xf numFmtId="0" fontId="4" fillId="3" borderId="17" xfId="1" applyFont="1" applyFill="1" applyBorder="1" applyAlignment="1">
      <alignment horizontal="center" wrapText="1"/>
    </xf>
    <xf numFmtId="0" fontId="4" fillId="3" borderId="14" xfId="1" applyFont="1" applyFill="1" applyBorder="1" applyAlignment="1">
      <alignment horizontal="center" wrapText="1"/>
    </xf>
    <xf numFmtId="164" fontId="6" fillId="0" borderId="0" xfId="2" applyNumberFormat="1" applyFont="1" applyFill="1" applyBorder="1" applyAlignment="1">
      <alignment vertical="center"/>
    </xf>
    <xf numFmtId="0" fontId="4" fillId="0" borderId="0" xfId="1" applyFont="1" applyAlignment="1">
      <alignment horizontal="center" vertical="center" wrapText="1"/>
    </xf>
    <xf numFmtId="164" fontId="2" fillId="0" borderId="0" xfId="2" applyNumberFormat="1" applyFont="1" applyFill="1" applyBorder="1" applyAlignment="1">
      <alignment horizontal="center" vertical="center" wrapText="1"/>
    </xf>
    <xf numFmtId="164" fontId="6" fillId="3" borderId="4" xfId="2" applyNumberFormat="1" applyFont="1" applyFill="1" applyBorder="1" applyAlignment="1">
      <alignment horizontal="center" vertical="center" wrapText="1"/>
    </xf>
    <xf numFmtId="164" fontId="6" fillId="3" borderId="14" xfId="2" applyNumberFormat="1" applyFont="1" applyFill="1" applyBorder="1" applyAlignment="1">
      <alignment horizontal="center" vertical="center" wrapText="1"/>
    </xf>
    <xf numFmtId="164" fontId="6" fillId="3" borderId="17" xfId="2" applyNumberFormat="1" applyFont="1" applyFill="1" applyBorder="1" applyAlignment="1">
      <alignment horizontal="center" vertical="center" wrapText="1"/>
    </xf>
    <xf numFmtId="164" fontId="6" fillId="3" borderId="16" xfId="2" applyNumberFormat="1" applyFont="1" applyFill="1" applyBorder="1" applyAlignment="1">
      <alignment horizontal="center" vertical="center" wrapText="1"/>
    </xf>
    <xf numFmtId="166" fontId="9" fillId="0" borderId="9" xfId="1" applyNumberFormat="1" applyFont="1" applyBorder="1" applyAlignment="1">
      <alignment horizontal="right" vertical="center" wrapText="1"/>
    </xf>
    <xf numFmtId="166" fontId="9" fillId="0" borderId="10" xfId="1" applyNumberFormat="1" applyFont="1" applyBorder="1" applyAlignment="1">
      <alignment horizontal="right" vertical="center" wrapText="1"/>
    </xf>
    <xf numFmtId="164" fontId="15" fillId="3" borderId="4" xfId="2" applyNumberFormat="1" applyFont="1" applyFill="1" applyBorder="1" applyAlignment="1">
      <alignment horizontal="center" vertical="center" wrapText="1"/>
    </xf>
    <xf numFmtId="164" fontId="15" fillId="3" borderId="14" xfId="2" applyNumberFormat="1" applyFont="1" applyFill="1" applyBorder="1" applyAlignment="1">
      <alignment horizontal="center" vertical="center" wrapText="1"/>
    </xf>
    <xf numFmtId="164" fontId="15" fillId="3" borderId="17" xfId="2" applyNumberFormat="1" applyFont="1" applyFill="1" applyBorder="1" applyAlignment="1">
      <alignment horizontal="center" vertical="center" wrapText="1"/>
    </xf>
    <xf numFmtId="164" fontId="15" fillId="3" borderId="16" xfId="2" applyNumberFormat="1" applyFont="1" applyFill="1" applyBorder="1" applyAlignment="1">
      <alignment horizontal="center" vertical="center" wrapText="1"/>
    </xf>
    <xf numFmtId="0" fontId="2" fillId="2" borderId="0" xfId="1" applyFont="1" applyFill="1"/>
    <xf numFmtId="0" fontId="2" fillId="2" borderId="0" xfId="0" applyFont="1" applyFill="1"/>
    <xf numFmtId="0" fontId="13" fillId="0" borderId="0" xfId="0" applyFont="1"/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19" fillId="2" borderId="0" xfId="6" applyFont="1" applyFill="1" applyAlignment="1">
      <alignment horizontal="center"/>
    </xf>
    <xf numFmtId="0" fontId="20" fillId="2" borderId="0" xfId="6" applyFont="1" applyFill="1" applyAlignment="1">
      <alignment horizontal="center"/>
    </xf>
    <xf numFmtId="0" fontId="20" fillId="2" borderId="0" xfId="6" applyFont="1" applyFill="1"/>
    <xf numFmtId="0" fontId="10" fillId="2" borderId="0" xfId="5" applyFont="1" applyFill="1" applyAlignment="1">
      <alignment horizontal="right"/>
    </xf>
    <xf numFmtId="0" fontId="21" fillId="4" borderId="4" xfId="7" applyFont="1" applyFill="1" applyBorder="1" applyAlignment="1">
      <alignment horizontal="center" wrapText="1"/>
    </xf>
    <xf numFmtId="0" fontId="21" fillId="4" borderId="5" xfId="7" applyFont="1" applyFill="1" applyBorder="1" applyAlignment="1">
      <alignment horizontal="center" wrapText="1"/>
    </xf>
    <xf numFmtId="0" fontId="21" fillId="4" borderId="19" xfId="7" applyFont="1" applyFill="1" applyBorder="1" applyAlignment="1">
      <alignment horizontal="center" wrapText="1"/>
    </xf>
    <xf numFmtId="0" fontId="21" fillId="4" borderId="17" xfId="7" applyFont="1" applyFill="1" applyBorder="1" applyAlignment="1">
      <alignment horizontal="center" wrapText="1"/>
    </xf>
    <xf numFmtId="0" fontId="22" fillId="2" borderId="20" xfId="6" applyFont="1" applyFill="1" applyBorder="1"/>
    <xf numFmtId="0" fontId="22" fillId="2" borderId="11" xfId="6" applyFont="1" applyFill="1" applyBorder="1"/>
    <xf numFmtId="0" fontId="22" fillId="2" borderId="7" xfId="6" applyFont="1" applyFill="1" applyBorder="1" applyAlignment="1">
      <alignment horizontal="center"/>
    </xf>
    <xf numFmtId="49" fontId="22" fillId="2" borderId="7" xfId="6" applyNumberFormat="1" applyFont="1" applyFill="1" applyBorder="1" applyAlignment="1">
      <alignment horizontal="center"/>
    </xf>
    <xf numFmtId="0" fontId="22" fillId="2" borderId="11" xfId="6" applyFont="1" applyFill="1" applyBorder="1" applyAlignment="1">
      <alignment horizontal="center"/>
    </xf>
    <xf numFmtId="0" fontId="22" fillId="2" borderId="7" xfId="6" applyFont="1" applyFill="1" applyBorder="1" applyAlignment="1">
      <alignment horizontal="center" wrapText="1"/>
    </xf>
    <xf numFmtId="49" fontId="22" fillId="2" borderId="6" xfId="6" applyNumberFormat="1" applyFont="1" applyFill="1" applyBorder="1" applyAlignment="1">
      <alignment horizontal="center"/>
    </xf>
    <xf numFmtId="49" fontId="22" fillId="2" borderId="11" xfId="6" applyNumberFormat="1" applyFont="1" applyFill="1" applyBorder="1" applyAlignment="1">
      <alignment horizontal="center"/>
    </xf>
    <xf numFmtId="3" fontId="23" fillId="2" borderId="9" xfId="7" applyNumberFormat="1" applyFont="1" applyFill="1" applyBorder="1" applyAlignment="1">
      <alignment horizontal="right"/>
    </xf>
    <xf numFmtId="3" fontId="24" fillId="2" borderId="17" xfId="7" applyNumberFormat="1" applyFont="1" applyFill="1" applyBorder="1" applyAlignment="1">
      <alignment horizontal="right"/>
    </xf>
    <xf numFmtId="164" fontId="8" fillId="0" borderId="0" xfId="1" applyNumberFormat="1" applyFont="1"/>
    <xf numFmtId="49" fontId="22" fillId="2" borderId="21" xfId="6" applyNumberFormat="1" applyFont="1" applyFill="1" applyBorder="1" applyAlignment="1">
      <alignment horizontal="center"/>
    </xf>
    <xf numFmtId="0" fontId="22" fillId="2" borderId="0" xfId="6" applyFont="1" applyFill="1" applyAlignment="1">
      <alignment horizontal="center"/>
    </xf>
    <xf numFmtId="0" fontId="22" fillId="2" borderId="0" xfId="6" applyFont="1" applyFill="1"/>
    <xf numFmtId="49" fontId="22" fillId="2" borderId="0" xfId="6" applyNumberFormat="1" applyFont="1" applyFill="1" applyAlignment="1">
      <alignment horizontal="center"/>
    </xf>
    <xf numFmtId="0" fontId="22" fillId="2" borderId="0" xfId="6" applyFont="1" applyFill="1" applyAlignment="1">
      <alignment horizontal="center" wrapText="1"/>
    </xf>
    <xf numFmtId="0" fontId="22" fillId="2" borderId="22" xfId="6" applyFont="1" applyFill="1" applyBorder="1"/>
    <xf numFmtId="3" fontId="23" fillId="2" borderId="23" xfId="7" applyNumberFormat="1" applyFont="1" applyFill="1" applyBorder="1" applyAlignment="1">
      <alignment horizontal="right"/>
    </xf>
    <xf numFmtId="0" fontId="22" fillId="2" borderId="11" xfId="6" applyFont="1" applyFill="1" applyBorder="1" applyAlignment="1">
      <alignment horizontal="center" wrapText="1"/>
    </xf>
    <xf numFmtId="3" fontId="23" fillId="2" borderId="11" xfId="7" applyNumberFormat="1" applyFont="1" applyFill="1" applyBorder="1" applyAlignment="1">
      <alignment horizontal="right"/>
    </xf>
    <xf numFmtId="0" fontId="2" fillId="3" borderId="14" xfId="1" applyFont="1" applyFill="1" applyBorder="1" applyAlignment="1">
      <alignment horizontal="center" vertical="center"/>
    </xf>
    <xf numFmtId="0" fontId="2" fillId="3" borderId="15" xfId="1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/>
    </xf>
    <xf numFmtId="0" fontId="2" fillId="3" borderId="2" xfId="1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 wrapText="1"/>
    </xf>
    <xf numFmtId="0" fontId="4" fillId="3" borderId="2" xfId="1" applyFont="1" applyFill="1" applyBorder="1" applyAlignment="1">
      <alignment horizontal="center" wrapText="1"/>
    </xf>
    <xf numFmtId="0" fontId="4" fillId="3" borderId="14" xfId="1" applyFont="1" applyFill="1" applyBorder="1" applyAlignment="1">
      <alignment horizontal="center" wrapText="1"/>
    </xf>
    <xf numFmtId="0" fontId="4" fillId="3" borderId="18" xfId="1" applyFont="1" applyFill="1" applyBorder="1" applyAlignment="1">
      <alignment horizontal="center" wrapText="1"/>
    </xf>
    <xf numFmtId="0" fontId="18" fillId="2" borderId="0" xfId="5" applyFont="1" applyFill="1" applyAlignment="1">
      <alignment horizontal="center"/>
    </xf>
    <xf numFmtId="0" fontId="14" fillId="2" borderId="14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top" wrapText="1"/>
    </xf>
    <xf numFmtId="0" fontId="4" fillId="3" borderId="2" xfId="1" applyFont="1" applyFill="1" applyBorder="1" applyAlignment="1">
      <alignment horizontal="center" vertical="top" wrapText="1"/>
    </xf>
    <xf numFmtId="0" fontId="2" fillId="0" borderId="0" xfId="1" applyFont="1" applyAlignment="1">
      <alignment horizontal="center"/>
    </xf>
    <xf numFmtId="0" fontId="4" fillId="3" borderId="13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vertical="center" wrapText="1"/>
    </xf>
  </cellXfs>
  <cellStyles count="8">
    <cellStyle name="Comma 15" xfId="2" xr:uid="{00000000-0005-0000-0000-000000000000}"/>
    <cellStyle name="Normal" xfId="0" builtinId="0"/>
    <cellStyle name="Normal 2 2 3" xfId="4" xr:uid="{00000000-0005-0000-0000-000002000000}"/>
    <cellStyle name="Normal 24" xfId="1" xr:uid="{00000000-0005-0000-0000-000003000000}"/>
    <cellStyle name="Normal 7 3 2" xfId="3" xr:uid="{00000000-0005-0000-0000-000004000000}"/>
    <cellStyle name="Normal_Book1" xfId="5" xr:uid="{00000000-0005-0000-0000-000005000000}"/>
    <cellStyle name="Normal_Formati_permbledhese_Investimet 2007" xfId="6" xr:uid="{00000000-0005-0000-0000-000006000000}"/>
    <cellStyle name="Normal_Sheet1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0"/>
  <sheetViews>
    <sheetView tabSelected="1" topLeftCell="C19" workbookViewId="0">
      <selection activeCell="J43" sqref="J43"/>
    </sheetView>
  </sheetViews>
  <sheetFormatPr defaultRowHeight="13.6" x14ac:dyDescent="0.25"/>
  <cols>
    <col min="1" max="1" width="6.375" style="7" customWidth="1"/>
    <col min="2" max="2" width="33.75" style="7" customWidth="1"/>
    <col min="3" max="3" width="17.25" style="7" customWidth="1"/>
    <col min="4" max="4" width="15.375" style="7" customWidth="1"/>
    <col min="5" max="5" width="16.875" style="7" customWidth="1"/>
    <col min="6" max="6" width="13.375" style="7" customWidth="1"/>
    <col min="7" max="7" width="13.125" style="7" customWidth="1"/>
    <col min="8" max="8" width="13.25" style="7" customWidth="1"/>
    <col min="9" max="9" width="12.875" style="7" customWidth="1"/>
    <col min="10" max="10" width="17.375" style="7" customWidth="1"/>
    <col min="11" max="11" width="13.75" style="7" customWidth="1"/>
    <col min="12" max="12" width="12.625" style="7" customWidth="1"/>
    <col min="13" max="13" width="12.75" style="7" customWidth="1"/>
    <col min="14" max="14" width="12.875" style="7" customWidth="1"/>
    <col min="15" max="15" width="13.125" style="7" customWidth="1"/>
    <col min="16" max="16" width="16.25" style="7" customWidth="1"/>
    <col min="17" max="17" width="8.625" style="7" customWidth="1"/>
    <col min="18" max="164" width="9.125" style="8"/>
    <col min="165" max="165" width="2.375" style="8" customWidth="1"/>
    <col min="166" max="166" width="6.375" style="8" customWidth="1"/>
    <col min="167" max="167" width="31.875" style="8" customWidth="1"/>
    <col min="168" max="168" width="10.25" style="8" customWidth="1"/>
    <col min="169" max="169" width="12.375" style="8" customWidth="1"/>
    <col min="170" max="170" width="12.25" style="8" customWidth="1"/>
    <col min="171" max="171" width="12.375" style="8" customWidth="1"/>
    <col min="172" max="420" width="9.125" style="8"/>
    <col min="421" max="421" width="2.375" style="8" customWidth="1"/>
    <col min="422" max="422" width="6.375" style="8" customWidth="1"/>
    <col min="423" max="423" width="31.875" style="8" customWidth="1"/>
    <col min="424" max="424" width="10.25" style="8" customWidth="1"/>
    <col min="425" max="425" width="12.375" style="8" customWidth="1"/>
    <col min="426" max="426" width="12.25" style="8" customWidth="1"/>
    <col min="427" max="427" width="12.375" style="8" customWidth="1"/>
    <col min="428" max="676" width="9.125" style="8"/>
    <col min="677" max="677" width="2.375" style="8" customWidth="1"/>
    <col min="678" max="678" width="6.375" style="8" customWidth="1"/>
    <col min="679" max="679" width="31.875" style="8" customWidth="1"/>
    <col min="680" max="680" width="10.25" style="8" customWidth="1"/>
    <col min="681" max="681" width="12.375" style="8" customWidth="1"/>
    <col min="682" max="682" width="12.25" style="8" customWidth="1"/>
    <col min="683" max="683" width="12.375" style="8" customWidth="1"/>
    <col min="684" max="932" width="9.125" style="8"/>
    <col min="933" max="933" width="2.375" style="8" customWidth="1"/>
    <col min="934" max="934" width="6.375" style="8" customWidth="1"/>
    <col min="935" max="935" width="31.875" style="8" customWidth="1"/>
    <col min="936" max="936" width="10.25" style="8" customWidth="1"/>
    <col min="937" max="937" width="12.375" style="8" customWidth="1"/>
    <col min="938" max="938" width="12.25" style="8" customWidth="1"/>
    <col min="939" max="939" width="12.375" style="8" customWidth="1"/>
    <col min="940" max="1188" width="9.125" style="8"/>
    <col min="1189" max="1189" width="2.375" style="8" customWidth="1"/>
    <col min="1190" max="1190" width="6.375" style="8" customWidth="1"/>
    <col min="1191" max="1191" width="31.875" style="8" customWidth="1"/>
    <col min="1192" max="1192" width="10.25" style="8" customWidth="1"/>
    <col min="1193" max="1193" width="12.375" style="8" customWidth="1"/>
    <col min="1194" max="1194" width="12.25" style="8" customWidth="1"/>
    <col min="1195" max="1195" width="12.375" style="8" customWidth="1"/>
    <col min="1196" max="1444" width="9.125" style="8"/>
    <col min="1445" max="1445" width="2.375" style="8" customWidth="1"/>
    <col min="1446" max="1446" width="6.375" style="8" customWidth="1"/>
    <col min="1447" max="1447" width="31.875" style="8" customWidth="1"/>
    <col min="1448" max="1448" width="10.25" style="8" customWidth="1"/>
    <col min="1449" max="1449" width="12.375" style="8" customWidth="1"/>
    <col min="1450" max="1450" width="12.25" style="8" customWidth="1"/>
    <col min="1451" max="1451" width="12.375" style="8" customWidth="1"/>
    <col min="1452" max="1700" width="9.125" style="8"/>
    <col min="1701" max="1701" width="2.375" style="8" customWidth="1"/>
    <col min="1702" max="1702" width="6.375" style="8" customWidth="1"/>
    <col min="1703" max="1703" width="31.875" style="8" customWidth="1"/>
    <col min="1704" max="1704" width="10.25" style="8" customWidth="1"/>
    <col min="1705" max="1705" width="12.375" style="8" customWidth="1"/>
    <col min="1706" max="1706" width="12.25" style="8" customWidth="1"/>
    <col min="1707" max="1707" width="12.375" style="8" customWidth="1"/>
    <col min="1708" max="1956" width="9.125" style="8"/>
    <col min="1957" max="1957" width="2.375" style="8" customWidth="1"/>
    <col min="1958" max="1958" width="6.375" style="8" customWidth="1"/>
    <col min="1959" max="1959" width="31.875" style="8" customWidth="1"/>
    <col min="1960" max="1960" width="10.25" style="8" customWidth="1"/>
    <col min="1961" max="1961" width="12.375" style="8" customWidth="1"/>
    <col min="1962" max="1962" width="12.25" style="8" customWidth="1"/>
    <col min="1963" max="1963" width="12.375" style="8" customWidth="1"/>
    <col min="1964" max="2212" width="9.125" style="8"/>
    <col min="2213" max="2213" width="2.375" style="8" customWidth="1"/>
    <col min="2214" max="2214" width="6.375" style="8" customWidth="1"/>
    <col min="2215" max="2215" width="31.875" style="8" customWidth="1"/>
    <col min="2216" max="2216" width="10.25" style="8" customWidth="1"/>
    <col min="2217" max="2217" width="12.375" style="8" customWidth="1"/>
    <col min="2218" max="2218" width="12.25" style="8" customWidth="1"/>
    <col min="2219" max="2219" width="12.375" style="8" customWidth="1"/>
    <col min="2220" max="2468" width="9.125" style="8"/>
    <col min="2469" max="2469" width="2.375" style="8" customWidth="1"/>
    <col min="2470" max="2470" width="6.375" style="8" customWidth="1"/>
    <col min="2471" max="2471" width="31.875" style="8" customWidth="1"/>
    <col min="2472" max="2472" width="10.25" style="8" customWidth="1"/>
    <col min="2473" max="2473" width="12.375" style="8" customWidth="1"/>
    <col min="2474" max="2474" width="12.25" style="8" customWidth="1"/>
    <col min="2475" max="2475" width="12.375" style="8" customWidth="1"/>
    <col min="2476" max="2724" width="9.125" style="8"/>
    <col min="2725" max="2725" width="2.375" style="8" customWidth="1"/>
    <col min="2726" max="2726" width="6.375" style="8" customWidth="1"/>
    <col min="2727" max="2727" width="31.875" style="8" customWidth="1"/>
    <col min="2728" max="2728" width="10.25" style="8" customWidth="1"/>
    <col min="2729" max="2729" width="12.375" style="8" customWidth="1"/>
    <col min="2730" max="2730" width="12.25" style="8" customWidth="1"/>
    <col min="2731" max="2731" width="12.375" style="8" customWidth="1"/>
    <col min="2732" max="2980" width="9.125" style="8"/>
    <col min="2981" max="2981" width="2.375" style="8" customWidth="1"/>
    <col min="2982" max="2982" width="6.375" style="8" customWidth="1"/>
    <col min="2983" max="2983" width="31.875" style="8" customWidth="1"/>
    <col min="2984" max="2984" width="10.25" style="8" customWidth="1"/>
    <col min="2985" max="2985" width="12.375" style="8" customWidth="1"/>
    <col min="2986" max="2986" width="12.25" style="8" customWidth="1"/>
    <col min="2987" max="2987" width="12.375" style="8" customWidth="1"/>
    <col min="2988" max="3236" width="9.125" style="8"/>
    <col min="3237" max="3237" width="2.375" style="8" customWidth="1"/>
    <col min="3238" max="3238" width="6.375" style="8" customWidth="1"/>
    <col min="3239" max="3239" width="31.875" style="8" customWidth="1"/>
    <col min="3240" max="3240" width="10.25" style="8" customWidth="1"/>
    <col min="3241" max="3241" width="12.375" style="8" customWidth="1"/>
    <col min="3242" max="3242" width="12.25" style="8" customWidth="1"/>
    <col min="3243" max="3243" width="12.375" style="8" customWidth="1"/>
    <col min="3244" max="3492" width="9.125" style="8"/>
    <col min="3493" max="3493" width="2.375" style="8" customWidth="1"/>
    <col min="3494" max="3494" width="6.375" style="8" customWidth="1"/>
    <col min="3495" max="3495" width="31.875" style="8" customWidth="1"/>
    <col min="3496" max="3496" width="10.25" style="8" customWidth="1"/>
    <col min="3497" max="3497" width="12.375" style="8" customWidth="1"/>
    <col min="3498" max="3498" width="12.25" style="8" customWidth="1"/>
    <col min="3499" max="3499" width="12.375" style="8" customWidth="1"/>
    <col min="3500" max="3748" width="9.125" style="8"/>
    <col min="3749" max="3749" width="2.375" style="8" customWidth="1"/>
    <col min="3750" max="3750" width="6.375" style="8" customWidth="1"/>
    <col min="3751" max="3751" width="31.875" style="8" customWidth="1"/>
    <col min="3752" max="3752" width="10.25" style="8" customWidth="1"/>
    <col min="3753" max="3753" width="12.375" style="8" customWidth="1"/>
    <col min="3754" max="3754" width="12.25" style="8" customWidth="1"/>
    <col min="3755" max="3755" width="12.375" style="8" customWidth="1"/>
    <col min="3756" max="4004" width="9.125" style="8"/>
    <col min="4005" max="4005" width="2.375" style="8" customWidth="1"/>
    <col min="4006" max="4006" width="6.375" style="8" customWidth="1"/>
    <col min="4007" max="4007" width="31.875" style="8" customWidth="1"/>
    <col min="4008" max="4008" width="10.25" style="8" customWidth="1"/>
    <col min="4009" max="4009" width="12.375" style="8" customWidth="1"/>
    <col min="4010" max="4010" width="12.25" style="8" customWidth="1"/>
    <col min="4011" max="4011" width="12.375" style="8" customWidth="1"/>
    <col min="4012" max="4260" width="9.125" style="8"/>
    <col min="4261" max="4261" width="2.375" style="8" customWidth="1"/>
    <col min="4262" max="4262" width="6.375" style="8" customWidth="1"/>
    <col min="4263" max="4263" width="31.875" style="8" customWidth="1"/>
    <col min="4264" max="4264" width="10.25" style="8" customWidth="1"/>
    <col min="4265" max="4265" width="12.375" style="8" customWidth="1"/>
    <col min="4266" max="4266" width="12.25" style="8" customWidth="1"/>
    <col min="4267" max="4267" width="12.375" style="8" customWidth="1"/>
    <col min="4268" max="4516" width="9.125" style="8"/>
    <col min="4517" max="4517" width="2.375" style="8" customWidth="1"/>
    <col min="4518" max="4518" width="6.375" style="8" customWidth="1"/>
    <col min="4519" max="4519" width="31.875" style="8" customWidth="1"/>
    <col min="4520" max="4520" width="10.25" style="8" customWidth="1"/>
    <col min="4521" max="4521" width="12.375" style="8" customWidth="1"/>
    <col min="4522" max="4522" width="12.25" style="8" customWidth="1"/>
    <col min="4523" max="4523" width="12.375" style="8" customWidth="1"/>
    <col min="4524" max="4772" width="9.125" style="8"/>
    <col min="4773" max="4773" width="2.375" style="8" customWidth="1"/>
    <col min="4774" max="4774" width="6.375" style="8" customWidth="1"/>
    <col min="4775" max="4775" width="31.875" style="8" customWidth="1"/>
    <col min="4776" max="4776" width="10.25" style="8" customWidth="1"/>
    <col min="4777" max="4777" width="12.375" style="8" customWidth="1"/>
    <col min="4778" max="4778" width="12.25" style="8" customWidth="1"/>
    <col min="4779" max="4779" width="12.375" style="8" customWidth="1"/>
    <col min="4780" max="5028" width="9.125" style="8"/>
    <col min="5029" max="5029" width="2.375" style="8" customWidth="1"/>
    <col min="5030" max="5030" width="6.375" style="8" customWidth="1"/>
    <col min="5031" max="5031" width="31.875" style="8" customWidth="1"/>
    <col min="5032" max="5032" width="10.25" style="8" customWidth="1"/>
    <col min="5033" max="5033" width="12.375" style="8" customWidth="1"/>
    <col min="5034" max="5034" width="12.25" style="8" customWidth="1"/>
    <col min="5035" max="5035" width="12.375" style="8" customWidth="1"/>
    <col min="5036" max="5284" width="9.125" style="8"/>
    <col min="5285" max="5285" width="2.375" style="8" customWidth="1"/>
    <col min="5286" max="5286" width="6.375" style="8" customWidth="1"/>
    <col min="5287" max="5287" width="31.875" style="8" customWidth="1"/>
    <col min="5288" max="5288" width="10.25" style="8" customWidth="1"/>
    <col min="5289" max="5289" width="12.375" style="8" customWidth="1"/>
    <col min="5290" max="5290" width="12.25" style="8" customWidth="1"/>
    <col min="5291" max="5291" width="12.375" style="8" customWidth="1"/>
    <col min="5292" max="5540" width="9.125" style="8"/>
    <col min="5541" max="5541" width="2.375" style="8" customWidth="1"/>
    <col min="5542" max="5542" width="6.375" style="8" customWidth="1"/>
    <col min="5543" max="5543" width="31.875" style="8" customWidth="1"/>
    <col min="5544" max="5544" width="10.25" style="8" customWidth="1"/>
    <col min="5545" max="5545" width="12.375" style="8" customWidth="1"/>
    <col min="5546" max="5546" width="12.25" style="8" customWidth="1"/>
    <col min="5547" max="5547" width="12.375" style="8" customWidth="1"/>
    <col min="5548" max="5796" width="9.125" style="8"/>
    <col min="5797" max="5797" width="2.375" style="8" customWidth="1"/>
    <col min="5798" max="5798" width="6.375" style="8" customWidth="1"/>
    <col min="5799" max="5799" width="31.875" style="8" customWidth="1"/>
    <col min="5800" max="5800" width="10.25" style="8" customWidth="1"/>
    <col min="5801" max="5801" width="12.375" style="8" customWidth="1"/>
    <col min="5802" max="5802" width="12.25" style="8" customWidth="1"/>
    <col min="5803" max="5803" width="12.375" style="8" customWidth="1"/>
    <col min="5804" max="6052" width="9.125" style="8"/>
    <col min="6053" max="6053" width="2.375" style="8" customWidth="1"/>
    <col min="6054" max="6054" width="6.375" style="8" customWidth="1"/>
    <col min="6055" max="6055" width="31.875" style="8" customWidth="1"/>
    <col min="6056" max="6056" width="10.25" style="8" customWidth="1"/>
    <col min="6057" max="6057" width="12.375" style="8" customWidth="1"/>
    <col min="6058" max="6058" width="12.25" style="8" customWidth="1"/>
    <col min="6059" max="6059" width="12.375" style="8" customWidth="1"/>
    <col min="6060" max="6308" width="9.125" style="8"/>
    <col min="6309" max="6309" width="2.375" style="8" customWidth="1"/>
    <col min="6310" max="6310" width="6.375" style="8" customWidth="1"/>
    <col min="6311" max="6311" width="31.875" style="8" customWidth="1"/>
    <col min="6312" max="6312" width="10.25" style="8" customWidth="1"/>
    <col min="6313" max="6313" width="12.375" style="8" customWidth="1"/>
    <col min="6314" max="6314" width="12.25" style="8" customWidth="1"/>
    <col min="6315" max="6315" width="12.375" style="8" customWidth="1"/>
    <col min="6316" max="6564" width="9.125" style="8"/>
    <col min="6565" max="6565" width="2.375" style="8" customWidth="1"/>
    <col min="6566" max="6566" width="6.375" style="8" customWidth="1"/>
    <col min="6567" max="6567" width="31.875" style="8" customWidth="1"/>
    <col min="6568" max="6568" width="10.25" style="8" customWidth="1"/>
    <col min="6569" max="6569" width="12.375" style="8" customWidth="1"/>
    <col min="6570" max="6570" width="12.25" style="8" customWidth="1"/>
    <col min="6571" max="6571" width="12.375" style="8" customWidth="1"/>
    <col min="6572" max="6820" width="9.125" style="8"/>
    <col min="6821" max="6821" width="2.375" style="8" customWidth="1"/>
    <col min="6822" max="6822" width="6.375" style="8" customWidth="1"/>
    <col min="6823" max="6823" width="31.875" style="8" customWidth="1"/>
    <col min="6824" max="6824" width="10.25" style="8" customWidth="1"/>
    <col min="6825" max="6825" width="12.375" style="8" customWidth="1"/>
    <col min="6826" max="6826" width="12.25" style="8" customWidth="1"/>
    <col min="6827" max="6827" width="12.375" style="8" customWidth="1"/>
    <col min="6828" max="7076" width="9.125" style="8"/>
    <col min="7077" max="7077" width="2.375" style="8" customWidth="1"/>
    <col min="7078" max="7078" width="6.375" style="8" customWidth="1"/>
    <col min="7079" max="7079" width="31.875" style="8" customWidth="1"/>
    <col min="7080" max="7080" width="10.25" style="8" customWidth="1"/>
    <col min="7081" max="7081" width="12.375" style="8" customWidth="1"/>
    <col min="7082" max="7082" width="12.25" style="8" customWidth="1"/>
    <col min="7083" max="7083" width="12.375" style="8" customWidth="1"/>
    <col min="7084" max="7332" width="9.125" style="8"/>
    <col min="7333" max="7333" width="2.375" style="8" customWidth="1"/>
    <col min="7334" max="7334" width="6.375" style="8" customWidth="1"/>
    <col min="7335" max="7335" width="31.875" style="8" customWidth="1"/>
    <col min="7336" max="7336" width="10.25" style="8" customWidth="1"/>
    <col min="7337" max="7337" width="12.375" style="8" customWidth="1"/>
    <col min="7338" max="7338" width="12.25" style="8" customWidth="1"/>
    <col min="7339" max="7339" width="12.375" style="8" customWidth="1"/>
    <col min="7340" max="7588" width="9.125" style="8"/>
    <col min="7589" max="7589" width="2.375" style="8" customWidth="1"/>
    <col min="7590" max="7590" width="6.375" style="8" customWidth="1"/>
    <col min="7591" max="7591" width="31.875" style="8" customWidth="1"/>
    <col min="7592" max="7592" width="10.25" style="8" customWidth="1"/>
    <col min="7593" max="7593" width="12.375" style="8" customWidth="1"/>
    <col min="7594" max="7594" width="12.25" style="8" customWidth="1"/>
    <col min="7595" max="7595" width="12.375" style="8" customWidth="1"/>
    <col min="7596" max="7844" width="9.125" style="8"/>
    <col min="7845" max="7845" width="2.375" style="8" customWidth="1"/>
    <col min="7846" max="7846" width="6.375" style="8" customWidth="1"/>
    <col min="7847" max="7847" width="31.875" style="8" customWidth="1"/>
    <col min="7848" max="7848" width="10.25" style="8" customWidth="1"/>
    <col min="7849" max="7849" width="12.375" style="8" customWidth="1"/>
    <col min="7850" max="7850" width="12.25" style="8" customWidth="1"/>
    <col min="7851" max="7851" width="12.375" style="8" customWidth="1"/>
    <col min="7852" max="8100" width="9.125" style="8"/>
    <col min="8101" max="8101" width="2.375" style="8" customWidth="1"/>
    <col min="8102" max="8102" width="6.375" style="8" customWidth="1"/>
    <col min="8103" max="8103" width="31.875" style="8" customWidth="1"/>
    <col min="8104" max="8104" width="10.25" style="8" customWidth="1"/>
    <col min="8105" max="8105" width="12.375" style="8" customWidth="1"/>
    <col min="8106" max="8106" width="12.25" style="8" customWidth="1"/>
    <col min="8107" max="8107" width="12.375" style="8" customWidth="1"/>
    <col min="8108" max="8356" width="9.125" style="8"/>
    <col min="8357" max="8357" width="2.375" style="8" customWidth="1"/>
    <col min="8358" max="8358" width="6.375" style="8" customWidth="1"/>
    <col min="8359" max="8359" width="31.875" style="8" customWidth="1"/>
    <col min="8360" max="8360" width="10.25" style="8" customWidth="1"/>
    <col min="8361" max="8361" width="12.375" style="8" customWidth="1"/>
    <col min="8362" max="8362" width="12.25" style="8" customWidth="1"/>
    <col min="8363" max="8363" width="12.375" style="8" customWidth="1"/>
    <col min="8364" max="8612" width="9.125" style="8"/>
    <col min="8613" max="8613" width="2.375" style="8" customWidth="1"/>
    <col min="8614" max="8614" width="6.375" style="8" customWidth="1"/>
    <col min="8615" max="8615" width="31.875" style="8" customWidth="1"/>
    <col min="8616" max="8616" width="10.25" style="8" customWidth="1"/>
    <col min="8617" max="8617" width="12.375" style="8" customWidth="1"/>
    <col min="8618" max="8618" width="12.25" style="8" customWidth="1"/>
    <col min="8619" max="8619" width="12.375" style="8" customWidth="1"/>
    <col min="8620" max="8868" width="9.125" style="8"/>
    <col min="8869" max="8869" width="2.375" style="8" customWidth="1"/>
    <col min="8870" max="8870" width="6.375" style="8" customWidth="1"/>
    <col min="8871" max="8871" width="31.875" style="8" customWidth="1"/>
    <col min="8872" max="8872" width="10.25" style="8" customWidth="1"/>
    <col min="8873" max="8873" width="12.375" style="8" customWidth="1"/>
    <col min="8874" max="8874" width="12.25" style="8" customWidth="1"/>
    <col min="8875" max="8875" width="12.375" style="8" customWidth="1"/>
    <col min="8876" max="9124" width="9.125" style="8"/>
    <col min="9125" max="9125" width="2.375" style="8" customWidth="1"/>
    <col min="9126" max="9126" width="6.375" style="8" customWidth="1"/>
    <col min="9127" max="9127" width="31.875" style="8" customWidth="1"/>
    <col min="9128" max="9128" width="10.25" style="8" customWidth="1"/>
    <col min="9129" max="9129" width="12.375" style="8" customWidth="1"/>
    <col min="9130" max="9130" width="12.25" style="8" customWidth="1"/>
    <col min="9131" max="9131" width="12.375" style="8" customWidth="1"/>
    <col min="9132" max="9380" width="9.125" style="8"/>
    <col min="9381" max="9381" width="2.375" style="8" customWidth="1"/>
    <col min="9382" max="9382" width="6.375" style="8" customWidth="1"/>
    <col min="9383" max="9383" width="31.875" style="8" customWidth="1"/>
    <col min="9384" max="9384" width="10.25" style="8" customWidth="1"/>
    <col min="9385" max="9385" width="12.375" style="8" customWidth="1"/>
    <col min="9386" max="9386" width="12.25" style="8" customWidth="1"/>
    <col min="9387" max="9387" width="12.375" style="8" customWidth="1"/>
    <col min="9388" max="9636" width="9.125" style="8"/>
    <col min="9637" max="9637" width="2.375" style="8" customWidth="1"/>
    <col min="9638" max="9638" width="6.375" style="8" customWidth="1"/>
    <col min="9639" max="9639" width="31.875" style="8" customWidth="1"/>
    <col min="9640" max="9640" width="10.25" style="8" customWidth="1"/>
    <col min="9641" max="9641" width="12.375" style="8" customWidth="1"/>
    <col min="9642" max="9642" width="12.25" style="8" customWidth="1"/>
    <col min="9643" max="9643" width="12.375" style="8" customWidth="1"/>
    <col min="9644" max="9892" width="9.125" style="8"/>
    <col min="9893" max="9893" width="2.375" style="8" customWidth="1"/>
    <col min="9894" max="9894" width="6.375" style="8" customWidth="1"/>
    <col min="9895" max="9895" width="31.875" style="8" customWidth="1"/>
    <col min="9896" max="9896" width="10.25" style="8" customWidth="1"/>
    <col min="9897" max="9897" width="12.375" style="8" customWidth="1"/>
    <col min="9898" max="9898" width="12.25" style="8" customWidth="1"/>
    <col min="9899" max="9899" width="12.375" style="8" customWidth="1"/>
    <col min="9900" max="10148" width="9.125" style="8"/>
    <col min="10149" max="10149" width="2.375" style="8" customWidth="1"/>
    <col min="10150" max="10150" width="6.375" style="8" customWidth="1"/>
    <col min="10151" max="10151" width="31.875" style="8" customWidth="1"/>
    <col min="10152" max="10152" width="10.25" style="8" customWidth="1"/>
    <col min="10153" max="10153" width="12.375" style="8" customWidth="1"/>
    <col min="10154" max="10154" width="12.25" style="8" customWidth="1"/>
    <col min="10155" max="10155" width="12.375" style="8" customWidth="1"/>
    <col min="10156" max="10404" width="9.125" style="8"/>
    <col min="10405" max="10405" width="2.375" style="8" customWidth="1"/>
    <col min="10406" max="10406" width="6.375" style="8" customWidth="1"/>
    <col min="10407" max="10407" width="31.875" style="8" customWidth="1"/>
    <col min="10408" max="10408" width="10.25" style="8" customWidth="1"/>
    <col min="10409" max="10409" width="12.375" style="8" customWidth="1"/>
    <col min="10410" max="10410" width="12.25" style="8" customWidth="1"/>
    <col min="10411" max="10411" width="12.375" style="8" customWidth="1"/>
    <col min="10412" max="10660" width="9.125" style="8"/>
    <col min="10661" max="10661" width="2.375" style="8" customWidth="1"/>
    <col min="10662" max="10662" width="6.375" style="8" customWidth="1"/>
    <col min="10663" max="10663" width="31.875" style="8" customWidth="1"/>
    <col min="10664" max="10664" width="10.25" style="8" customWidth="1"/>
    <col min="10665" max="10665" width="12.375" style="8" customWidth="1"/>
    <col min="10666" max="10666" width="12.25" style="8" customWidth="1"/>
    <col min="10667" max="10667" width="12.375" style="8" customWidth="1"/>
    <col min="10668" max="10916" width="9.125" style="8"/>
    <col min="10917" max="10917" width="2.375" style="8" customWidth="1"/>
    <col min="10918" max="10918" width="6.375" style="8" customWidth="1"/>
    <col min="10919" max="10919" width="31.875" style="8" customWidth="1"/>
    <col min="10920" max="10920" width="10.25" style="8" customWidth="1"/>
    <col min="10921" max="10921" width="12.375" style="8" customWidth="1"/>
    <col min="10922" max="10922" width="12.25" style="8" customWidth="1"/>
    <col min="10923" max="10923" width="12.375" style="8" customWidth="1"/>
    <col min="10924" max="11172" width="9.125" style="8"/>
    <col min="11173" max="11173" width="2.375" style="8" customWidth="1"/>
    <col min="11174" max="11174" width="6.375" style="8" customWidth="1"/>
    <col min="11175" max="11175" width="31.875" style="8" customWidth="1"/>
    <col min="11176" max="11176" width="10.25" style="8" customWidth="1"/>
    <col min="11177" max="11177" width="12.375" style="8" customWidth="1"/>
    <col min="11178" max="11178" width="12.25" style="8" customWidth="1"/>
    <col min="11179" max="11179" width="12.375" style="8" customWidth="1"/>
    <col min="11180" max="11428" width="9.125" style="8"/>
    <col min="11429" max="11429" width="2.375" style="8" customWidth="1"/>
    <col min="11430" max="11430" width="6.375" style="8" customWidth="1"/>
    <col min="11431" max="11431" width="31.875" style="8" customWidth="1"/>
    <col min="11432" max="11432" width="10.25" style="8" customWidth="1"/>
    <col min="11433" max="11433" width="12.375" style="8" customWidth="1"/>
    <col min="11434" max="11434" width="12.25" style="8" customWidth="1"/>
    <col min="11435" max="11435" width="12.375" style="8" customWidth="1"/>
    <col min="11436" max="11684" width="9.125" style="8"/>
    <col min="11685" max="11685" width="2.375" style="8" customWidth="1"/>
    <col min="11686" max="11686" width="6.375" style="8" customWidth="1"/>
    <col min="11687" max="11687" width="31.875" style="8" customWidth="1"/>
    <col min="11688" max="11688" width="10.25" style="8" customWidth="1"/>
    <col min="11689" max="11689" width="12.375" style="8" customWidth="1"/>
    <col min="11690" max="11690" width="12.25" style="8" customWidth="1"/>
    <col min="11691" max="11691" width="12.375" style="8" customWidth="1"/>
    <col min="11692" max="11940" width="9.125" style="8"/>
    <col min="11941" max="11941" width="2.375" style="8" customWidth="1"/>
    <col min="11942" max="11942" width="6.375" style="8" customWidth="1"/>
    <col min="11943" max="11943" width="31.875" style="8" customWidth="1"/>
    <col min="11944" max="11944" width="10.25" style="8" customWidth="1"/>
    <col min="11945" max="11945" width="12.375" style="8" customWidth="1"/>
    <col min="11946" max="11946" width="12.25" style="8" customWidth="1"/>
    <col min="11947" max="11947" width="12.375" style="8" customWidth="1"/>
    <col min="11948" max="12196" width="9.125" style="8"/>
    <col min="12197" max="12197" width="2.375" style="8" customWidth="1"/>
    <col min="12198" max="12198" width="6.375" style="8" customWidth="1"/>
    <col min="12199" max="12199" width="31.875" style="8" customWidth="1"/>
    <col min="12200" max="12200" width="10.25" style="8" customWidth="1"/>
    <col min="12201" max="12201" width="12.375" style="8" customWidth="1"/>
    <col min="12202" max="12202" width="12.25" style="8" customWidth="1"/>
    <col min="12203" max="12203" width="12.375" style="8" customWidth="1"/>
    <col min="12204" max="12452" width="9.125" style="8"/>
    <col min="12453" max="12453" width="2.375" style="8" customWidth="1"/>
    <col min="12454" max="12454" width="6.375" style="8" customWidth="1"/>
    <col min="12455" max="12455" width="31.875" style="8" customWidth="1"/>
    <col min="12456" max="12456" width="10.25" style="8" customWidth="1"/>
    <col min="12457" max="12457" width="12.375" style="8" customWidth="1"/>
    <col min="12458" max="12458" width="12.25" style="8" customWidth="1"/>
    <col min="12459" max="12459" width="12.375" style="8" customWidth="1"/>
    <col min="12460" max="12708" width="9.125" style="8"/>
    <col min="12709" max="12709" width="2.375" style="8" customWidth="1"/>
    <col min="12710" max="12710" width="6.375" style="8" customWidth="1"/>
    <col min="12711" max="12711" width="31.875" style="8" customWidth="1"/>
    <col min="12712" max="12712" width="10.25" style="8" customWidth="1"/>
    <col min="12713" max="12713" width="12.375" style="8" customWidth="1"/>
    <col min="12714" max="12714" width="12.25" style="8" customWidth="1"/>
    <col min="12715" max="12715" width="12.375" style="8" customWidth="1"/>
    <col min="12716" max="12964" width="9.125" style="8"/>
    <col min="12965" max="12965" width="2.375" style="8" customWidth="1"/>
    <col min="12966" max="12966" width="6.375" style="8" customWidth="1"/>
    <col min="12967" max="12967" width="31.875" style="8" customWidth="1"/>
    <col min="12968" max="12968" width="10.25" style="8" customWidth="1"/>
    <col min="12969" max="12969" width="12.375" style="8" customWidth="1"/>
    <col min="12970" max="12970" width="12.25" style="8" customWidth="1"/>
    <col min="12971" max="12971" width="12.375" style="8" customWidth="1"/>
    <col min="12972" max="13220" width="9.125" style="8"/>
    <col min="13221" max="13221" width="2.375" style="8" customWidth="1"/>
    <col min="13222" max="13222" width="6.375" style="8" customWidth="1"/>
    <col min="13223" max="13223" width="31.875" style="8" customWidth="1"/>
    <col min="13224" max="13224" width="10.25" style="8" customWidth="1"/>
    <col min="13225" max="13225" width="12.375" style="8" customWidth="1"/>
    <col min="13226" max="13226" width="12.25" style="8" customWidth="1"/>
    <col min="13227" max="13227" width="12.375" style="8" customWidth="1"/>
    <col min="13228" max="13476" width="9.125" style="8"/>
    <col min="13477" max="13477" width="2.375" style="8" customWidth="1"/>
    <col min="13478" max="13478" width="6.375" style="8" customWidth="1"/>
    <col min="13479" max="13479" width="31.875" style="8" customWidth="1"/>
    <col min="13480" max="13480" width="10.25" style="8" customWidth="1"/>
    <col min="13481" max="13481" width="12.375" style="8" customWidth="1"/>
    <col min="13482" max="13482" width="12.25" style="8" customWidth="1"/>
    <col min="13483" max="13483" width="12.375" style="8" customWidth="1"/>
    <col min="13484" max="13732" width="9.125" style="8"/>
    <col min="13733" max="13733" width="2.375" style="8" customWidth="1"/>
    <col min="13734" max="13734" width="6.375" style="8" customWidth="1"/>
    <col min="13735" max="13735" width="31.875" style="8" customWidth="1"/>
    <col min="13736" max="13736" width="10.25" style="8" customWidth="1"/>
    <col min="13737" max="13737" width="12.375" style="8" customWidth="1"/>
    <col min="13738" max="13738" width="12.25" style="8" customWidth="1"/>
    <col min="13739" max="13739" width="12.375" style="8" customWidth="1"/>
    <col min="13740" max="13988" width="9.125" style="8"/>
    <col min="13989" max="13989" width="2.375" style="8" customWidth="1"/>
    <col min="13990" max="13990" width="6.375" style="8" customWidth="1"/>
    <col min="13991" max="13991" width="31.875" style="8" customWidth="1"/>
    <col min="13992" max="13992" width="10.25" style="8" customWidth="1"/>
    <col min="13993" max="13993" width="12.375" style="8" customWidth="1"/>
    <col min="13994" max="13994" width="12.25" style="8" customWidth="1"/>
    <col min="13995" max="13995" width="12.375" style="8" customWidth="1"/>
    <col min="13996" max="14244" width="9.125" style="8"/>
    <col min="14245" max="14245" width="2.375" style="8" customWidth="1"/>
    <col min="14246" max="14246" width="6.375" style="8" customWidth="1"/>
    <col min="14247" max="14247" width="31.875" style="8" customWidth="1"/>
    <col min="14248" max="14248" width="10.25" style="8" customWidth="1"/>
    <col min="14249" max="14249" width="12.375" style="8" customWidth="1"/>
    <col min="14250" max="14250" width="12.25" style="8" customWidth="1"/>
    <col min="14251" max="14251" width="12.375" style="8" customWidth="1"/>
    <col min="14252" max="14500" width="9.125" style="8"/>
    <col min="14501" max="14501" width="2.375" style="8" customWidth="1"/>
    <col min="14502" max="14502" width="6.375" style="8" customWidth="1"/>
    <col min="14503" max="14503" width="31.875" style="8" customWidth="1"/>
    <col min="14504" max="14504" width="10.25" style="8" customWidth="1"/>
    <col min="14505" max="14505" width="12.375" style="8" customWidth="1"/>
    <col min="14506" max="14506" width="12.25" style="8" customWidth="1"/>
    <col min="14507" max="14507" width="12.375" style="8" customWidth="1"/>
    <col min="14508" max="14756" width="9.125" style="8"/>
    <col min="14757" max="14757" width="2.375" style="8" customWidth="1"/>
    <col min="14758" max="14758" width="6.375" style="8" customWidth="1"/>
    <col min="14759" max="14759" width="31.875" style="8" customWidth="1"/>
    <col min="14760" max="14760" width="10.25" style="8" customWidth="1"/>
    <col min="14761" max="14761" width="12.375" style="8" customWidth="1"/>
    <col min="14762" max="14762" width="12.25" style="8" customWidth="1"/>
    <col min="14763" max="14763" width="12.375" style="8" customWidth="1"/>
    <col min="14764" max="15012" width="9.125" style="8"/>
    <col min="15013" max="15013" width="2.375" style="8" customWidth="1"/>
    <col min="15014" max="15014" width="6.375" style="8" customWidth="1"/>
    <col min="15015" max="15015" width="31.875" style="8" customWidth="1"/>
    <col min="15016" max="15016" width="10.25" style="8" customWidth="1"/>
    <col min="15017" max="15017" width="12.375" style="8" customWidth="1"/>
    <col min="15018" max="15018" width="12.25" style="8" customWidth="1"/>
    <col min="15019" max="15019" width="12.375" style="8" customWidth="1"/>
    <col min="15020" max="15268" width="9.125" style="8"/>
    <col min="15269" max="15269" width="2.375" style="8" customWidth="1"/>
    <col min="15270" max="15270" width="6.375" style="8" customWidth="1"/>
    <col min="15271" max="15271" width="31.875" style="8" customWidth="1"/>
    <col min="15272" max="15272" width="10.25" style="8" customWidth="1"/>
    <col min="15273" max="15273" width="12.375" style="8" customWidth="1"/>
    <col min="15274" max="15274" width="12.25" style="8" customWidth="1"/>
    <col min="15275" max="15275" width="12.375" style="8" customWidth="1"/>
    <col min="15276" max="15524" width="9.125" style="8"/>
    <col min="15525" max="15525" width="2.375" style="8" customWidth="1"/>
    <col min="15526" max="15526" width="6.375" style="8" customWidth="1"/>
    <col min="15527" max="15527" width="31.875" style="8" customWidth="1"/>
    <col min="15528" max="15528" width="10.25" style="8" customWidth="1"/>
    <col min="15529" max="15529" width="12.375" style="8" customWidth="1"/>
    <col min="15530" max="15530" width="12.25" style="8" customWidth="1"/>
    <col min="15531" max="15531" width="12.375" style="8" customWidth="1"/>
    <col min="15532" max="15780" width="9.125" style="8"/>
    <col min="15781" max="15781" width="2.375" style="8" customWidth="1"/>
    <col min="15782" max="15782" width="6.375" style="8" customWidth="1"/>
    <col min="15783" max="15783" width="31.875" style="8" customWidth="1"/>
    <col min="15784" max="15784" width="10.25" style="8" customWidth="1"/>
    <col min="15785" max="15785" width="12.375" style="8" customWidth="1"/>
    <col min="15786" max="15786" width="12.25" style="8" customWidth="1"/>
    <col min="15787" max="15787" width="12.375" style="8" customWidth="1"/>
    <col min="15788" max="16036" width="9.125" style="8"/>
    <col min="16037" max="16037" width="2.375" style="8" customWidth="1"/>
    <col min="16038" max="16038" width="6.375" style="8" customWidth="1"/>
    <col min="16039" max="16039" width="31.875" style="8" customWidth="1"/>
    <col min="16040" max="16040" width="10.25" style="8" customWidth="1"/>
    <col min="16041" max="16041" width="12.375" style="8" customWidth="1"/>
    <col min="16042" max="16042" width="12.25" style="8" customWidth="1"/>
    <col min="16043" max="16043" width="12.375" style="8" customWidth="1"/>
    <col min="16044" max="16384" width="9.125" style="8"/>
  </cols>
  <sheetData>
    <row r="1" spans="1:17" ht="15.65" x14ac:dyDescent="0.25">
      <c r="A1" s="43"/>
      <c r="B1" s="6"/>
      <c r="C1" s="6"/>
    </row>
    <row r="2" spans="1:17" ht="15.65" x14ac:dyDescent="0.25">
      <c r="A2" s="43"/>
      <c r="B2" s="6"/>
      <c r="C2" s="6"/>
      <c r="F2" s="7" t="s">
        <v>2</v>
      </c>
    </row>
    <row r="3" spans="1:17" ht="15.8" customHeight="1" x14ac:dyDescent="0.25">
      <c r="A3" s="6"/>
      <c r="B3" s="6"/>
      <c r="C3" s="92"/>
      <c r="D3" s="92"/>
      <c r="E3" s="92"/>
      <c r="F3" s="92"/>
      <c r="G3" s="92"/>
      <c r="H3" s="92"/>
      <c r="I3" s="92"/>
      <c r="J3" s="92"/>
    </row>
    <row r="4" spans="1:17" s="9" customFormat="1" ht="14.3" thickBot="1" x14ac:dyDescent="0.3">
      <c r="A4" s="5"/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27" t="s">
        <v>21</v>
      </c>
      <c r="Q4" s="27"/>
    </row>
    <row r="5" spans="1:17" ht="24.8" customHeight="1" thickBot="1" x14ac:dyDescent="0.3">
      <c r="A5" s="78" t="s">
        <v>3</v>
      </c>
      <c r="B5" s="78" t="s">
        <v>4</v>
      </c>
      <c r="C5" s="93" t="s">
        <v>5</v>
      </c>
      <c r="D5" s="82" t="s">
        <v>50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8" t="s">
        <v>27</v>
      </c>
      <c r="Q5" s="31"/>
    </row>
    <row r="6" spans="1:17" ht="36.700000000000003" customHeight="1" thickBot="1" x14ac:dyDescent="0.3">
      <c r="A6" s="79"/>
      <c r="B6" s="79"/>
      <c r="C6" s="94"/>
      <c r="D6" s="28" t="s">
        <v>6</v>
      </c>
      <c r="E6" s="28" t="s">
        <v>7</v>
      </c>
      <c r="F6" s="28" t="s">
        <v>8</v>
      </c>
      <c r="G6" s="28" t="s">
        <v>9</v>
      </c>
      <c r="H6" s="28" t="s">
        <v>10</v>
      </c>
      <c r="I6" s="28" t="s">
        <v>11</v>
      </c>
      <c r="J6" s="28" t="s">
        <v>12</v>
      </c>
      <c r="K6" s="28" t="s">
        <v>13</v>
      </c>
      <c r="L6" s="28" t="s">
        <v>14</v>
      </c>
      <c r="M6" s="28" t="s">
        <v>15</v>
      </c>
      <c r="N6" s="28" t="s">
        <v>16</v>
      </c>
      <c r="O6" s="29" t="s">
        <v>17</v>
      </c>
      <c r="P6" s="89"/>
      <c r="Q6" s="31"/>
    </row>
    <row r="7" spans="1:17" s="12" customFormat="1" ht="16.3" thickBot="1" x14ac:dyDescent="0.3">
      <c r="A7" s="20" t="s">
        <v>18</v>
      </c>
      <c r="B7" s="19" t="s">
        <v>19</v>
      </c>
      <c r="C7" s="38">
        <v>320000000</v>
      </c>
      <c r="D7" s="26">
        <v>50000000</v>
      </c>
      <c r="E7" s="3">
        <v>30000000</v>
      </c>
      <c r="F7" s="2">
        <v>30000000</v>
      </c>
      <c r="G7" s="3">
        <v>30000000</v>
      </c>
      <c r="H7" s="2">
        <v>25000000</v>
      </c>
      <c r="I7" s="3">
        <v>25000000</v>
      </c>
      <c r="J7" s="2">
        <v>25000000</v>
      </c>
      <c r="K7" s="3">
        <v>25000000</v>
      </c>
      <c r="L7" s="2">
        <v>20000000</v>
      </c>
      <c r="M7" s="3">
        <v>20000000</v>
      </c>
      <c r="N7" s="2">
        <v>20000000</v>
      </c>
      <c r="O7" s="4">
        <v>20000000</v>
      </c>
      <c r="P7" s="3">
        <f t="shared" ref="P7" si="0">SUM(D7:O7)</f>
        <v>320000000</v>
      </c>
      <c r="Q7" s="30"/>
    </row>
    <row r="8" spans="1:17" s="1" customFormat="1" ht="32.299999999999997" customHeight="1" thickBot="1" x14ac:dyDescent="0.3">
      <c r="A8" s="76" t="s">
        <v>28</v>
      </c>
      <c r="B8" s="77"/>
      <c r="C8" s="21">
        <f t="shared" ref="C8:P8" si="1">SUM(C7:C7)</f>
        <v>320000000</v>
      </c>
      <c r="D8" s="33">
        <f t="shared" si="1"/>
        <v>50000000</v>
      </c>
      <c r="E8" s="33">
        <f t="shared" si="1"/>
        <v>30000000</v>
      </c>
      <c r="F8" s="33">
        <f t="shared" si="1"/>
        <v>30000000</v>
      </c>
      <c r="G8" s="33">
        <f t="shared" si="1"/>
        <v>30000000</v>
      </c>
      <c r="H8" s="33">
        <f t="shared" si="1"/>
        <v>25000000</v>
      </c>
      <c r="I8" s="34">
        <f t="shared" si="1"/>
        <v>25000000</v>
      </c>
      <c r="J8" s="35">
        <f t="shared" si="1"/>
        <v>25000000</v>
      </c>
      <c r="K8" s="36">
        <f t="shared" si="1"/>
        <v>25000000</v>
      </c>
      <c r="L8" s="34">
        <f t="shared" si="1"/>
        <v>20000000</v>
      </c>
      <c r="M8" s="34">
        <f t="shared" si="1"/>
        <v>20000000</v>
      </c>
      <c r="N8" s="34">
        <f t="shared" si="1"/>
        <v>20000000</v>
      </c>
      <c r="O8" s="34">
        <f t="shared" si="1"/>
        <v>20000000</v>
      </c>
      <c r="P8" s="35">
        <f t="shared" si="1"/>
        <v>320000000</v>
      </c>
      <c r="Q8" s="32"/>
    </row>
    <row r="9" spans="1:17" ht="14.3" thickBot="1" x14ac:dyDescent="0.3">
      <c r="C9" s="13"/>
      <c r="P9" s="7" t="s">
        <v>21</v>
      </c>
    </row>
    <row r="10" spans="1:17" ht="14.3" thickBot="1" x14ac:dyDescent="0.3">
      <c r="A10" s="78" t="s">
        <v>3</v>
      </c>
      <c r="B10" s="78" t="s">
        <v>4</v>
      </c>
      <c r="C10" s="90" t="s">
        <v>25</v>
      </c>
      <c r="D10" s="82" t="s">
        <v>51</v>
      </c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0" t="s">
        <v>26</v>
      </c>
    </row>
    <row r="11" spans="1:17" ht="14.3" thickBot="1" x14ac:dyDescent="0.3">
      <c r="A11" s="79"/>
      <c r="B11" s="79"/>
      <c r="C11" s="91"/>
      <c r="D11" s="28" t="s">
        <v>6</v>
      </c>
      <c r="E11" s="28" t="s">
        <v>7</v>
      </c>
      <c r="F11" s="28" t="s">
        <v>8</v>
      </c>
      <c r="G11" s="28" t="s">
        <v>9</v>
      </c>
      <c r="H11" s="28" t="s">
        <v>10</v>
      </c>
      <c r="I11" s="28" t="s">
        <v>11</v>
      </c>
      <c r="J11" s="28" t="s">
        <v>12</v>
      </c>
      <c r="K11" s="28" t="s">
        <v>13</v>
      </c>
      <c r="L11" s="28" t="s">
        <v>14</v>
      </c>
      <c r="M11" s="28" t="s">
        <v>15</v>
      </c>
      <c r="N11" s="28" t="s">
        <v>16</v>
      </c>
      <c r="O11" s="29" t="s">
        <v>17</v>
      </c>
      <c r="P11" s="81"/>
    </row>
    <row r="12" spans="1:17" ht="16.3" thickBot="1" x14ac:dyDescent="0.3">
      <c r="A12" s="20" t="s">
        <v>18</v>
      </c>
      <c r="B12" s="19" t="s">
        <v>19</v>
      </c>
      <c r="C12" s="38">
        <f>P12</f>
        <v>40000000</v>
      </c>
      <c r="D12" s="26">
        <v>7000000</v>
      </c>
      <c r="E12" s="3">
        <v>6000000</v>
      </c>
      <c r="F12" s="2">
        <v>5000000</v>
      </c>
      <c r="G12" s="3">
        <v>4000000</v>
      </c>
      <c r="H12" s="2">
        <v>3000000</v>
      </c>
      <c r="I12" s="3">
        <v>3000000</v>
      </c>
      <c r="J12" s="2">
        <v>2000000</v>
      </c>
      <c r="K12" s="3">
        <v>2000000</v>
      </c>
      <c r="L12" s="2">
        <v>2000000</v>
      </c>
      <c r="M12" s="3">
        <v>2000000</v>
      </c>
      <c r="N12" s="2">
        <v>2000000</v>
      </c>
      <c r="O12" s="4">
        <v>2000000</v>
      </c>
      <c r="P12" s="3">
        <f t="shared" ref="P12" si="2">SUM(D12:O12)</f>
        <v>40000000</v>
      </c>
    </row>
    <row r="13" spans="1:17" ht="16.3" thickBot="1" x14ac:dyDescent="0.3">
      <c r="A13" s="76" t="s">
        <v>28</v>
      </c>
      <c r="B13" s="77"/>
      <c r="C13" s="21">
        <f t="shared" ref="C13:P13" si="3">SUM(C12:C12)</f>
        <v>40000000</v>
      </c>
      <c r="D13" s="39">
        <f t="shared" si="3"/>
        <v>7000000</v>
      </c>
      <c r="E13" s="39">
        <f t="shared" si="3"/>
        <v>6000000</v>
      </c>
      <c r="F13" s="39">
        <f t="shared" si="3"/>
        <v>5000000</v>
      </c>
      <c r="G13" s="39">
        <f t="shared" si="3"/>
        <v>4000000</v>
      </c>
      <c r="H13" s="39">
        <f t="shared" si="3"/>
        <v>3000000</v>
      </c>
      <c r="I13" s="40">
        <f t="shared" si="3"/>
        <v>3000000</v>
      </c>
      <c r="J13" s="41">
        <f t="shared" si="3"/>
        <v>2000000</v>
      </c>
      <c r="K13" s="42">
        <f t="shared" si="3"/>
        <v>2000000</v>
      </c>
      <c r="L13" s="40">
        <f t="shared" si="3"/>
        <v>2000000</v>
      </c>
      <c r="M13" s="40">
        <f t="shared" si="3"/>
        <v>2000000</v>
      </c>
      <c r="N13" s="40">
        <f t="shared" si="3"/>
        <v>2000000</v>
      </c>
      <c r="O13" s="40">
        <f t="shared" si="3"/>
        <v>2000000</v>
      </c>
      <c r="P13" s="35">
        <f t="shared" si="3"/>
        <v>40000000</v>
      </c>
    </row>
    <row r="15" spans="1:17" ht="14.3" thickBot="1" x14ac:dyDescent="0.3">
      <c r="P15" s="7" t="s">
        <v>21</v>
      </c>
    </row>
    <row r="16" spans="1:17" ht="14.3" thickBot="1" x14ac:dyDescent="0.3">
      <c r="A16" s="78" t="s">
        <v>3</v>
      </c>
      <c r="B16" s="78" t="s">
        <v>4</v>
      </c>
      <c r="C16" s="88" t="s">
        <v>22</v>
      </c>
      <c r="D16" s="82" t="s">
        <v>52</v>
      </c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0" t="s">
        <v>23</v>
      </c>
    </row>
    <row r="17" spans="1:16" ht="29.9" customHeight="1" thickBot="1" x14ac:dyDescent="0.3">
      <c r="A17" s="79"/>
      <c r="B17" s="79"/>
      <c r="C17" s="89"/>
      <c r="D17" s="28" t="s">
        <v>6</v>
      </c>
      <c r="E17" s="28" t="s">
        <v>7</v>
      </c>
      <c r="F17" s="28" t="s">
        <v>8</v>
      </c>
      <c r="G17" s="28" t="s">
        <v>9</v>
      </c>
      <c r="H17" s="28" t="s">
        <v>10</v>
      </c>
      <c r="I17" s="28" t="s">
        <v>11</v>
      </c>
      <c r="J17" s="28" t="s">
        <v>12</v>
      </c>
      <c r="K17" s="28" t="s">
        <v>13</v>
      </c>
      <c r="L17" s="28" t="s">
        <v>14</v>
      </c>
      <c r="M17" s="28" t="s">
        <v>15</v>
      </c>
      <c r="N17" s="28" t="s">
        <v>16</v>
      </c>
      <c r="O17" s="29" t="s">
        <v>17</v>
      </c>
      <c r="P17" s="81"/>
    </row>
    <row r="18" spans="1:16" ht="16.3" thickBot="1" x14ac:dyDescent="0.3">
      <c r="A18" s="20" t="s">
        <v>18</v>
      </c>
      <c r="B18" s="19" t="s">
        <v>19</v>
      </c>
      <c r="C18" s="37">
        <f>P18</f>
        <v>66000000</v>
      </c>
      <c r="D18" s="26">
        <v>15000000</v>
      </c>
      <c r="E18" s="3">
        <v>7000000</v>
      </c>
      <c r="F18" s="2">
        <v>7000000</v>
      </c>
      <c r="G18" s="3">
        <v>6000000</v>
      </c>
      <c r="H18" s="2">
        <v>6000000</v>
      </c>
      <c r="I18" s="3">
        <v>5000000</v>
      </c>
      <c r="J18" s="3">
        <v>5000000</v>
      </c>
      <c r="K18" s="3">
        <v>4000000</v>
      </c>
      <c r="L18" s="2">
        <v>3000000</v>
      </c>
      <c r="M18" s="3">
        <v>3000000</v>
      </c>
      <c r="N18" s="2">
        <v>3000000</v>
      </c>
      <c r="O18" s="4">
        <v>2000000</v>
      </c>
      <c r="P18" s="3">
        <f t="shared" ref="P18" si="4">SUM(D18:O18)</f>
        <v>66000000</v>
      </c>
    </row>
    <row r="19" spans="1:16" ht="16.3" thickBot="1" x14ac:dyDescent="0.3">
      <c r="A19" s="76" t="s">
        <v>28</v>
      </c>
      <c r="B19" s="77"/>
      <c r="C19" s="21">
        <f t="shared" ref="C19:P19" si="5">SUM(C18:C18)</f>
        <v>66000000</v>
      </c>
      <c r="D19" s="33">
        <f t="shared" si="5"/>
        <v>15000000</v>
      </c>
      <c r="E19" s="33">
        <f t="shared" si="5"/>
        <v>7000000</v>
      </c>
      <c r="F19" s="33">
        <f t="shared" si="5"/>
        <v>7000000</v>
      </c>
      <c r="G19" s="33">
        <f t="shared" si="5"/>
        <v>6000000</v>
      </c>
      <c r="H19" s="33">
        <f t="shared" si="5"/>
        <v>6000000</v>
      </c>
      <c r="I19" s="34">
        <f t="shared" si="5"/>
        <v>5000000</v>
      </c>
      <c r="J19" s="35">
        <f t="shared" si="5"/>
        <v>5000000</v>
      </c>
      <c r="K19" s="36">
        <f t="shared" si="5"/>
        <v>4000000</v>
      </c>
      <c r="L19" s="34">
        <f t="shared" si="5"/>
        <v>3000000</v>
      </c>
      <c r="M19" s="34">
        <f t="shared" si="5"/>
        <v>3000000</v>
      </c>
      <c r="N19" s="34">
        <f t="shared" si="5"/>
        <v>3000000</v>
      </c>
      <c r="O19" s="34">
        <f t="shared" si="5"/>
        <v>2000000</v>
      </c>
      <c r="P19" s="35">
        <f t="shared" si="5"/>
        <v>66000000</v>
      </c>
    </row>
    <row r="20" spans="1:16" ht="14.3" thickBot="1" x14ac:dyDescent="0.3"/>
    <row r="21" spans="1:16" ht="14.3" thickBot="1" x14ac:dyDescent="0.3">
      <c r="A21" s="78" t="s">
        <v>3</v>
      </c>
      <c r="B21" s="78" t="s">
        <v>4</v>
      </c>
      <c r="C21" s="80" t="s">
        <v>20</v>
      </c>
      <c r="D21" s="82" t="s">
        <v>57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0" t="s">
        <v>24</v>
      </c>
    </row>
    <row r="22" spans="1:16" ht="14.3" thickBot="1" x14ac:dyDescent="0.3">
      <c r="A22" s="79"/>
      <c r="B22" s="79"/>
      <c r="C22" s="81"/>
      <c r="D22" s="28" t="s">
        <v>6</v>
      </c>
      <c r="E22" s="28" t="s">
        <v>7</v>
      </c>
      <c r="F22" s="28" t="s">
        <v>8</v>
      </c>
      <c r="G22" s="28" t="s">
        <v>9</v>
      </c>
      <c r="H22" s="28" t="s">
        <v>10</v>
      </c>
      <c r="I22" s="28" t="s">
        <v>11</v>
      </c>
      <c r="J22" s="28" t="s">
        <v>12</v>
      </c>
      <c r="K22" s="28" t="s">
        <v>13</v>
      </c>
      <c r="L22" s="28" t="s">
        <v>14</v>
      </c>
      <c r="M22" s="28" t="s">
        <v>15</v>
      </c>
      <c r="N22" s="28" t="s">
        <v>16</v>
      </c>
      <c r="O22" s="29" t="s">
        <v>17</v>
      </c>
      <c r="P22" s="81"/>
    </row>
    <row r="23" spans="1:16" ht="16.3" thickBot="1" x14ac:dyDescent="0.3">
      <c r="A23" s="20" t="s">
        <v>18</v>
      </c>
      <c r="B23" s="19" t="s">
        <v>19</v>
      </c>
      <c r="C23" s="37">
        <f>D23</f>
        <v>900000</v>
      </c>
      <c r="D23" s="26">
        <v>900000</v>
      </c>
      <c r="E23" s="3"/>
      <c r="F23" s="2"/>
      <c r="G23" s="3"/>
      <c r="H23" s="2"/>
      <c r="I23" s="3"/>
      <c r="J23" s="2"/>
      <c r="K23" s="3"/>
      <c r="L23" s="2"/>
      <c r="M23" s="3"/>
      <c r="N23" s="2"/>
      <c r="O23" s="4"/>
      <c r="P23" s="3">
        <f t="shared" ref="P23" si="6">SUM(D23:O23)</f>
        <v>900000</v>
      </c>
    </row>
    <row r="24" spans="1:16" ht="16.3" thickBot="1" x14ac:dyDescent="0.3">
      <c r="A24" s="76" t="s">
        <v>28</v>
      </c>
      <c r="B24" s="77"/>
      <c r="C24" s="21">
        <f>SUM(C23:C23)</f>
        <v>900000</v>
      </c>
      <c r="D24" s="33">
        <f>SUM(D23:D23)</f>
        <v>900000</v>
      </c>
      <c r="E24" s="22">
        <f t="shared" ref="E24:O24" si="7">SUM(E22:E22)</f>
        <v>0</v>
      </c>
      <c r="F24" s="22">
        <f t="shared" si="7"/>
        <v>0</v>
      </c>
      <c r="G24" s="22">
        <f t="shared" si="7"/>
        <v>0</v>
      </c>
      <c r="H24" s="22">
        <f t="shared" si="7"/>
        <v>0</v>
      </c>
      <c r="I24" s="23">
        <f t="shared" si="7"/>
        <v>0</v>
      </c>
      <c r="J24" s="24">
        <f t="shared" si="7"/>
        <v>0</v>
      </c>
      <c r="K24" s="25">
        <f t="shared" si="7"/>
        <v>0</v>
      </c>
      <c r="L24" s="23">
        <f t="shared" si="7"/>
        <v>0</v>
      </c>
      <c r="M24" s="23">
        <f t="shared" si="7"/>
        <v>0</v>
      </c>
      <c r="N24" s="23">
        <f t="shared" si="7"/>
        <v>0</v>
      </c>
      <c r="O24" s="23">
        <f t="shared" si="7"/>
        <v>0</v>
      </c>
      <c r="P24" s="35">
        <f>SUM(P23:P23)</f>
        <v>900000</v>
      </c>
    </row>
    <row r="25" spans="1:16" ht="14.3" thickBot="1" x14ac:dyDescent="0.3"/>
    <row r="26" spans="1:16" ht="14.3" thickBot="1" x14ac:dyDescent="0.3">
      <c r="A26" s="78" t="s">
        <v>3</v>
      </c>
      <c r="B26" s="78" t="s">
        <v>4</v>
      </c>
      <c r="C26" s="80" t="s">
        <v>20</v>
      </c>
      <c r="D26" s="82" t="s">
        <v>53</v>
      </c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0" t="s">
        <v>24</v>
      </c>
    </row>
    <row r="27" spans="1:16" ht="14.3" thickBot="1" x14ac:dyDescent="0.3">
      <c r="A27" s="79"/>
      <c r="B27" s="79"/>
      <c r="C27" s="81"/>
      <c r="D27" s="28" t="s">
        <v>6</v>
      </c>
      <c r="E27" s="28" t="s">
        <v>7</v>
      </c>
      <c r="F27" s="28" t="s">
        <v>8</v>
      </c>
      <c r="G27" s="28" t="s">
        <v>9</v>
      </c>
      <c r="H27" s="28" t="s">
        <v>10</v>
      </c>
      <c r="I27" s="28" t="s">
        <v>11</v>
      </c>
      <c r="J27" s="28" t="s">
        <v>12</v>
      </c>
      <c r="K27" s="28" t="s">
        <v>13</v>
      </c>
      <c r="L27" s="28" t="s">
        <v>14</v>
      </c>
      <c r="M27" s="28" t="s">
        <v>15</v>
      </c>
      <c r="N27" s="28" t="s">
        <v>16</v>
      </c>
      <c r="O27" s="29" t="s">
        <v>17</v>
      </c>
      <c r="P27" s="81"/>
    </row>
    <row r="28" spans="1:16" ht="16.3" thickBot="1" x14ac:dyDescent="0.3">
      <c r="A28" s="20" t="s">
        <v>18</v>
      </c>
      <c r="B28" s="19" t="s">
        <v>19</v>
      </c>
      <c r="C28" s="37">
        <v>240000</v>
      </c>
      <c r="D28" s="26">
        <v>240000</v>
      </c>
      <c r="E28" s="3"/>
      <c r="F28" s="2"/>
      <c r="G28" s="3"/>
      <c r="H28" s="2"/>
      <c r="I28" s="3"/>
      <c r="J28" s="2"/>
      <c r="K28" s="3"/>
      <c r="L28" s="2"/>
      <c r="M28" s="3"/>
      <c r="N28" s="2"/>
      <c r="O28" s="4"/>
      <c r="P28" s="3">
        <f t="shared" ref="P28" si="8">SUM(D28:O28)</f>
        <v>240000</v>
      </c>
    </row>
    <row r="29" spans="1:16" ht="16.3" thickBot="1" x14ac:dyDescent="0.3">
      <c r="A29" s="76" t="s">
        <v>28</v>
      </c>
      <c r="B29" s="77"/>
      <c r="C29" s="21">
        <f>SUM(C28:C28)</f>
        <v>240000</v>
      </c>
      <c r="D29" s="33">
        <f>SUM(D28:D28)</f>
        <v>240000</v>
      </c>
      <c r="E29" s="22">
        <f t="shared" ref="E29:O29" si="9">SUM(E27:E27)</f>
        <v>0</v>
      </c>
      <c r="F29" s="22">
        <f t="shared" si="9"/>
        <v>0</v>
      </c>
      <c r="G29" s="22">
        <f t="shared" si="9"/>
        <v>0</v>
      </c>
      <c r="H29" s="22">
        <f t="shared" si="9"/>
        <v>0</v>
      </c>
      <c r="I29" s="23">
        <f t="shared" si="9"/>
        <v>0</v>
      </c>
      <c r="J29" s="24">
        <f t="shared" si="9"/>
        <v>0</v>
      </c>
      <c r="K29" s="25">
        <f t="shared" si="9"/>
        <v>0</v>
      </c>
      <c r="L29" s="23">
        <f t="shared" si="9"/>
        <v>0</v>
      </c>
      <c r="M29" s="23">
        <f t="shared" si="9"/>
        <v>0</v>
      </c>
      <c r="N29" s="23">
        <f t="shared" si="9"/>
        <v>0</v>
      </c>
      <c r="O29" s="23">
        <f t="shared" si="9"/>
        <v>0</v>
      </c>
      <c r="P29" s="35">
        <f>SUM(P28:P28)</f>
        <v>240000</v>
      </c>
    </row>
    <row r="33" spans="1:11" x14ac:dyDescent="0.25">
      <c r="A33" s="84" t="s">
        <v>58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</row>
    <row r="34" spans="1:11" ht="16.3" thickBot="1" x14ac:dyDescent="0.3">
      <c r="A34" s="48"/>
      <c r="B34" s="49"/>
      <c r="C34" s="49"/>
      <c r="D34" s="50"/>
      <c r="E34" s="49"/>
      <c r="F34" s="49"/>
      <c r="G34" s="49"/>
      <c r="H34" s="50"/>
      <c r="I34" s="50"/>
      <c r="J34" s="50"/>
      <c r="K34" s="51" t="s">
        <v>21</v>
      </c>
    </row>
    <row r="35" spans="1:11" ht="44.85" thickBot="1" x14ac:dyDescent="0.3">
      <c r="A35" s="52" t="s">
        <v>29</v>
      </c>
      <c r="B35" s="53" t="s">
        <v>30</v>
      </c>
      <c r="C35" s="53" t="s">
        <v>31</v>
      </c>
      <c r="D35" s="53" t="s">
        <v>32</v>
      </c>
      <c r="E35" s="53" t="s">
        <v>33</v>
      </c>
      <c r="F35" s="53" t="s">
        <v>34</v>
      </c>
      <c r="G35" s="53" t="s">
        <v>35</v>
      </c>
      <c r="H35" s="53" t="s">
        <v>36</v>
      </c>
      <c r="I35" s="53" t="s">
        <v>37</v>
      </c>
      <c r="J35" s="54" t="s">
        <v>38</v>
      </c>
      <c r="K35" s="55" t="s">
        <v>45</v>
      </c>
    </row>
    <row r="36" spans="1:11" x14ac:dyDescent="0.25">
      <c r="A36" s="62" t="s">
        <v>39</v>
      </c>
      <c r="B36" s="58">
        <v>29</v>
      </c>
      <c r="C36" s="60">
        <v>1029041</v>
      </c>
      <c r="D36" s="57" t="s">
        <v>19</v>
      </c>
      <c r="E36" s="59" t="s">
        <v>18</v>
      </c>
      <c r="F36" s="63" t="s">
        <v>41</v>
      </c>
      <c r="G36" s="60">
        <v>2310000</v>
      </c>
      <c r="H36" s="59" t="s">
        <v>40</v>
      </c>
      <c r="I36" s="61" t="s">
        <v>54</v>
      </c>
      <c r="J36" s="56" t="s">
        <v>56</v>
      </c>
      <c r="K36" s="64">
        <v>3500000</v>
      </c>
    </row>
    <row r="37" spans="1:11" x14ac:dyDescent="0.25">
      <c r="A37" s="63"/>
      <c r="B37" s="60"/>
      <c r="C37" s="60">
        <v>1029041</v>
      </c>
      <c r="D37" s="57" t="s">
        <v>19</v>
      </c>
      <c r="E37" s="59" t="s">
        <v>18</v>
      </c>
      <c r="F37" s="63" t="s">
        <v>41</v>
      </c>
      <c r="G37" s="60">
        <v>2310000</v>
      </c>
      <c r="H37" s="59" t="s">
        <v>40</v>
      </c>
      <c r="I37" s="74" t="s">
        <v>42</v>
      </c>
      <c r="J37" s="56" t="s">
        <v>43</v>
      </c>
      <c r="K37" s="75">
        <v>4400000</v>
      </c>
    </row>
    <row r="38" spans="1:11" x14ac:dyDescent="0.25">
      <c r="A38" s="63"/>
      <c r="B38" s="60"/>
      <c r="C38" s="60">
        <v>1029041</v>
      </c>
      <c r="D38" s="57" t="s">
        <v>19</v>
      </c>
      <c r="E38" s="59" t="s">
        <v>18</v>
      </c>
      <c r="F38" s="63" t="s">
        <v>41</v>
      </c>
      <c r="G38" s="60">
        <v>2310000</v>
      </c>
      <c r="H38" s="59" t="s">
        <v>40</v>
      </c>
      <c r="I38" s="74" t="s">
        <v>55</v>
      </c>
      <c r="J38" s="57" t="s">
        <v>59</v>
      </c>
      <c r="K38" s="75">
        <v>8000000</v>
      </c>
    </row>
    <row r="39" spans="1:11" ht="14.3" thickBot="1" x14ac:dyDescent="0.3">
      <c r="A39" s="67"/>
      <c r="B39" s="68"/>
      <c r="C39" s="68"/>
      <c r="D39" s="69"/>
      <c r="E39" s="70"/>
      <c r="F39" s="70"/>
      <c r="G39" s="68"/>
      <c r="H39" s="70"/>
      <c r="I39" s="71"/>
      <c r="J39" s="72"/>
      <c r="K39" s="73"/>
    </row>
    <row r="40" spans="1:11" ht="14.95" thickBot="1" x14ac:dyDescent="0.3">
      <c r="A40" s="85" t="s">
        <v>44</v>
      </c>
      <c r="B40" s="86"/>
      <c r="C40" s="86"/>
      <c r="D40" s="86"/>
      <c r="E40" s="86"/>
      <c r="F40" s="86"/>
      <c r="G40" s="86"/>
      <c r="H40" s="86"/>
      <c r="I40" s="86"/>
      <c r="J40" s="87"/>
      <c r="K40" s="65">
        <f>SUM(K36:K39)</f>
        <v>15900000</v>
      </c>
    </row>
  </sheetData>
  <mergeCells count="33">
    <mergeCell ref="P5:P6"/>
    <mergeCell ref="A8:B8"/>
    <mergeCell ref="C3:J3"/>
    <mergeCell ref="A5:A6"/>
    <mergeCell ref="B5:B6"/>
    <mergeCell ref="C5:C6"/>
    <mergeCell ref="D5:O5"/>
    <mergeCell ref="A10:A11"/>
    <mergeCell ref="B10:B11"/>
    <mergeCell ref="C10:C11"/>
    <mergeCell ref="D10:O10"/>
    <mergeCell ref="P10:P11"/>
    <mergeCell ref="A13:B13"/>
    <mergeCell ref="A16:A17"/>
    <mergeCell ref="B16:B17"/>
    <mergeCell ref="C16:C17"/>
    <mergeCell ref="D16:O16"/>
    <mergeCell ref="P21:P22"/>
    <mergeCell ref="A29:B29"/>
    <mergeCell ref="A33:K33"/>
    <mergeCell ref="A40:J40"/>
    <mergeCell ref="P16:P17"/>
    <mergeCell ref="A19:B19"/>
    <mergeCell ref="A26:A27"/>
    <mergeCell ref="B26:B27"/>
    <mergeCell ref="C26:C27"/>
    <mergeCell ref="D26:O26"/>
    <mergeCell ref="P26:P27"/>
    <mergeCell ref="A24:B24"/>
    <mergeCell ref="A21:A22"/>
    <mergeCell ref="B21:B22"/>
    <mergeCell ref="C21:C22"/>
    <mergeCell ref="D21:O21"/>
  </mergeCells>
  <phoneticPr fontId="25" type="noConversion"/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"/>
  <sheetViews>
    <sheetView workbookViewId="0">
      <selection activeCell="G17" sqref="F17:G17"/>
    </sheetView>
  </sheetViews>
  <sheetFormatPr defaultRowHeight="13.6" x14ac:dyDescent="0.25"/>
  <cols>
    <col min="1" max="1" width="6.375" style="7" customWidth="1"/>
    <col min="2" max="2" width="33.75" style="7" customWidth="1"/>
    <col min="3" max="3" width="17.25" style="7" customWidth="1"/>
    <col min="4" max="4" width="15.375" style="7" customWidth="1"/>
    <col min="5" max="5" width="16.875" style="7" customWidth="1"/>
    <col min="6" max="6" width="13.375" style="7" customWidth="1"/>
    <col min="7" max="7" width="13.125" style="7" customWidth="1"/>
    <col min="8" max="8" width="11.25" style="7" customWidth="1"/>
    <col min="9" max="9" width="12.875" style="7" customWidth="1"/>
    <col min="10" max="10" width="12.75" style="7" customWidth="1"/>
    <col min="11" max="11" width="11.375" style="7" customWidth="1"/>
    <col min="12" max="12" width="12.625" style="7" customWidth="1"/>
    <col min="13" max="13" width="12.75" style="7" customWidth="1"/>
    <col min="14" max="14" width="11.25" style="7" customWidth="1"/>
    <col min="15" max="15" width="11.875" style="7" customWidth="1"/>
    <col min="16" max="16" width="16.25" style="7" customWidth="1"/>
    <col min="17" max="17" width="5.875" style="8" customWidth="1"/>
    <col min="18" max="18" width="8.125" style="8" customWidth="1"/>
    <col min="19" max="166" width="9.125" style="8"/>
    <col min="167" max="167" width="2.375" style="8" customWidth="1"/>
    <col min="168" max="168" width="6.375" style="8" customWidth="1"/>
    <col min="169" max="169" width="31.875" style="8" customWidth="1"/>
    <col min="170" max="170" width="10.25" style="8" customWidth="1"/>
    <col min="171" max="171" width="12.375" style="8" customWidth="1"/>
    <col min="172" max="172" width="12.25" style="8" customWidth="1"/>
    <col min="173" max="173" width="12.375" style="8" customWidth="1"/>
    <col min="174" max="422" width="9.125" style="8"/>
    <col min="423" max="423" width="2.375" style="8" customWidth="1"/>
    <col min="424" max="424" width="6.375" style="8" customWidth="1"/>
    <col min="425" max="425" width="31.875" style="8" customWidth="1"/>
    <col min="426" max="426" width="10.25" style="8" customWidth="1"/>
    <col min="427" max="427" width="12.375" style="8" customWidth="1"/>
    <col min="428" max="428" width="12.25" style="8" customWidth="1"/>
    <col min="429" max="429" width="12.375" style="8" customWidth="1"/>
    <col min="430" max="678" width="9.125" style="8"/>
    <col min="679" max="679" width="2.375" style="8" customWidth="1"/>
    <col min="680" max="680" width="6.375" style="8" customWidth="1"/>
    <col min="681" max="681" width="31.875" style="8" customWidth="1"/>
    <col min="682" max="682" width="10.25" style="8" customWidth="1"/>
    <col min="683" max="683" width="12.375" style="8" customWidth="1"/>
    <col min="684" max="684" width="12.25" style="8" customWidth="1"/>
    <col min="685" max="685" width="12.375" style="8" customWidth="1"/>
    <col min="686" max="934" width="9.125" style="8"/>
    <col min="935" max="935" width="2.375" style="8" customWidth="1"/>
    <col min="936" max="936" width="6.375" style="8" customWidth="1"/>
    <col min="937" max="937" width="31.875" style="8" customWidth="1"/>
    <col min="938" max="938" width="10.25" style="8" customWidth="1"/>
    <col min="939" max="939" width="12.375" style="8" customWidth="1"/>
    <col min="940" max="940" width="12.25" style="8" customWidth="1"/>
    <col min="941" max="941" width="12.375" style="8" customWidth="1"/>
    <col min="942" max="1190" width="9.125" style="8"/>
    <col min="1191" max="1191" width="2.375" style="8" customWidth="1"/>
    <col min="1192" max="1192" width="6.375" style="8" customWidth="1"/>
    <col min="1193" max="1193" width="31.875" style="8" customWidth="1"/>
    <col min="1194" max="1194" width="10.25" style="8" customWidth="1"/>
    <col min="1195" max="1195" width="12.375" style="8" customWidth="1"/>
    <col min="1196" max="1196" width="12.25" style="8" customWidth="1"/>
    <col min="1197" max="1197" width="12.375" style="8" customWidth="1"/>
    <col min="1198" max="1446" width="9.125" style="8"/>
    <col min="1447" max="1447" width="2.375" style="8" customWidth="1"/>
    <col min="1448" max="1448" width="6.375" style="8" customWidth="1"/>
    <col min="1449" max="1449" width="31.875" style="8" customWidth="1"/>
    <col min="1450" max="1450" width="10.25" style="8" customWidth="1"/>
    <col min="1451" max="1451" width="12.375" style="8" customWidth="1"/>
    <col min="1452" max="1452" width="12.25" style="8" customWidth="1"/>
    <col min="1453" max="1453" width="12.375" style="8" customWidth="1"/>
    <col min="1454" max="1702" width="9.125" style="8"/>
    <col min="1703" max="1703" width="2.375" style="8" customWidth="1"/>
    <col min="1704" max="1704" width="6.375" style="8" customWidth="1"/>
    <col min="1705" max="1705" width="31.875" style="8" customWidth="1"/>
    <col min="1706" max="1706" width="10.25" style="8" customWidth="1"/>
    <col min="1707" max="1707" width="12.375" style="8" customWidth="1"/>
    <col min="1708" max="1708" width="12.25" style="8" customWidth="1"/>
    <col min="1709" max="1709" width="12.375" style="8" customWidth="1"/>
    <col min="1710" max="1958" width="9.125" style="8"/>
    <col min="1959" max="1959" width="2.375" style="8" customWidth="1"/>
    <col min="1960" max="1960" width="6.375" style="8" customWidth="1"/>
    <col min="1961" max="1961" width="31.875" style="8" customWidth="1"/>
    <col min="1962" max="1962" width="10.25" style="8" customWidth="1"/>
    <col min="1963" max="1963" width="12.375" style="8" customWidth="1"/>
    <col min="1964" max="1964" width="12.25" style="8" customWidth="1"/>
    <col min="1965" max="1965" width="12.375" style="8" customWidth="1"/>
    <col min="1966" max="2214" width="9.125" style="8"/>
    <col min="2215" max="2215" width="2.375" style="8" customWidth="1"/>
    <col min="2216" max="2216" width="6.375" style="8" customWidth="1"/>
    <col min="2217" max="2217" width="31.875" style="8" customWidth="1"/>
    <col min="2218" max="2218" width="10.25" style="8" customWidth="1"/>
    <col min="2219" max="2219" width="12.375" style="8" customWidth="1"/>
    <col min="2220" max="2220" width="12.25" style="8" customWidth="1"/>
    <col min="2221" max="2221" width="12.375" style="8" customWidth="1"/>
    <col min="2222" max="2470" width="9.125" style="8"/>
    <col min="2471" max="2471" width="2.375" style="8" customWidth="1"/>
    <col min="2472" max="2472" width="6.375" style="8" customWidth="1"/>
    <col min="2473" max="2473" width="31.875" style="8" customWidth="1"/>
    <col min="2474" max="2474" width="10.25" style="8" customWidth="1"/>
    <col min="2475" max="2475" width="12.375" style="8" customWidth="1"/>
    <col min="2476" max="2476" width="12.25" style="8" customWidth="1"/>
    <col min="2477" max="2477" width="12.375" style="8" customWidth="1"/>
    <col min="2478" max="2726" width="9.125" style="8"/>
    <col min="2727" max="2727" width="2.375" style="8" customWidth="1"/>
    <col min="2728" max="2728" width="6.375" style="8" customWidth="1"/>
    <col min="2729" max="2729" width="31.875" style="8" customWidth="1"/>
    <col min="2730" max="2730" width="10.25" style="8" customWidth="1"/>
    <col min="2731" max="2731" width="12.375" style="8" customWidth="1"/>
    <col min="2732" max="2732" width="12.25" style="8" customWidth="1"/>
    <col min="2733" max="2733" width="12.375" style="8" customWidth="1"/>
    <col min="2734" max="2982" width="9.125" style="8"/>
    <col min="2983" max="2983" width="2.375" style="8" customWidth="1"/>
    <col min="2984" max="2984" width="6.375" style="8" customWidth="1"/>
    <col min="2985" max="2985" width="31.875" style="8" customWidth="1"/>
    <col min="2986" max="2986" width="10.25" style="8" customWidth="1"/>
    <col min="2987" max="2987" width="12.375" style="8" customWidth="1"/>
    <col min="2988" max="2988" width="12.25" style="8" customWidth="1"/>
    <col min="2989" max="2989" width="12.375" style="8" customWidth="1"/>
    <col min="2990" max="3238" width="9.125" style="8"/>
    <col min="3239" max="3239" width="2.375" style="8" customWidth="1"/>
    <col min="3240" max="3240" width="6.375" style="8" customWidth="1"/>
    <col min="3241" max="3241" width="31.875" style="8" customWidth="1"/>
    <col min="3242" max="3242" width="10.25" style="8" customWidth="1"/>
    <col min="3243" max="3243" width="12.375" style="8" customWidth="1"/>
    <col min="3244" max="3244" width="12.25" style="8" customWidth="1"/>
    <col min="3245" max="3245" width="12.375" style="8" customWidth="1"/>
    <col min="3246" max="3494" width="9.125" style="8"/>
    <col min="3495" max="3495" width="2.375" style="8" customWidth="1"/>
    <col min="3496" max="3496" width="6.375" style="8" customWidth="1"/>
    <col min="3497" max="3497" width="31.875" style="8" customWidth="1"/>
    <col min="3498" max="3498" width="10.25" style="8" customWidth="1"/>
    <col min="3499" max="3499" width="12.375" style="8" customWidth="1"/>
    <col min="3500" max="3500" width="12.25" style="8" customWidth="1"/>
    <col min="3501" max="3501" width="12.375" style="8" customWidth="1"/>
    <col min="3502" max="3750" width="9.125" style="8"/>
    <col min="3751" max="3751" width="2.375" style="8" customWidth="1"/>
    <col min="3752" max="3752" width="6.375" style="8" customWidth="1"/>
    <col min="3753" max="3753" width="31.875" style="8" customWidth="1"/>
    <col min="3754" max="3754" width="10.25" style="8" customWidth="1"/>
    <col min="3755" max="3755" width="12.375" style="8" customWidth="1"/>
    <col min="3756" max="3756" width="12.25" style="8" customWidth="1"/>
    <col min="3757" max="3757" width="12.375" style="8" customWidth="1"/>
    <col min="3758" max="4006" width="9.125" style="8"/>
    <col min="4007" max="4007" width="2.375" style="8" customWidth="1"/>
    <col min="4008" max="4008" width="6.375" style="8" customWidth="1"/>
    <col min="4009" max="4009" width="31.875" style="8" customWidth="1"/>
    <col min="4010" max="4010" width="10.25" style="8" customWidth="1"/>
    <col min="4011" max="4011" width="12.375" style="8" customWidth="1"/>
    <col min="4012" max="4012" width="12.25" style="8" customWidth="1"/>
    <col min="4013" max="4013" width="12.375" style="8" customWidth="1"/>
    <col min="4014" max="4262" width="9.125" style="8"/>
    <col min="4263" max="4263" width="2.375" style="8" customWidth="1"/>
    <col min="4264" max="4264" width="6.375" style="8" customWidth="1"/>
    <col min="4265" max="4265" width="31.875" style="8" customWidth="1"/>
    <col min="4266" max="4266" width="10.25" style="8" customWidth="1"/>
    <col min="4267" max="4267" width="12.375" style="8" customWidth="1"/>
    <col min="4268" max="4268" width="12.25" style="8" customWidth="1"/>
    <col min="4269" max="4269" width="12.375" style="8" customWidth="1"/>
    <col min="4270" max="4518" width="9.125" style="8"/>
    <col min="4519" max="4519" width="2.375" style="8" customWidth="1"/>
    <col min="4520" max="4520" width="6.375" style="8" customWidth="1"/>
    <col min="4521" max="4521" width="31.875" style="8" customWidth="1"/>
    <col min="4522" max="4522" width="10.25" style="8" customWidth="1"/>
    <col min="4523" max="4523" width="12.375" style="8" customWidth="1"/>
    <col min="4524" max="4524" width="12.25" style="8" customWidth="1"/>
    <col min="4525" max="4525" width="12.375" style="8" customWidth="1"/>
    <col min="4526" max="4774" width="9.125" style="8"/>
    <col min="4775" max="4775" width="2.375" style="8" customWidth="1"/>
    <col min="4776" max="4776" width="6.375" style="8" customWidth="1"/>
    <col min="4777" max="4777" width="31.875" style="8" customWidth="1"/>
    <col min="4778" max="4778" width="10.25" style="8" customWidth="1"/>
    <col min="4779" max="4779" width="12.375" style="8" customWidth="1"/>
    <col min="4780" max="4780" width="12.25" style="8" customWidth="1"/>
    <col min="4781" max="4781" width="12.375" style="8" customWidth="1"/>
    <col min="4782" max="5030" width="9.125" style="8"/>
    <col min="5031" max="5031" width="2.375" style="8" customWidth="1"/>
    <col min="5032" max="5032" width="6.375" style="8" customWidth="1"/>
    <col min="5033" max="5033" width="31.875" style="8" customWidth="1"/>
    <col min="5034" max="5034" width="10.25" style="8" customWidth="1"/>
    <col min="5035" max="5035" width="12.375" style="8" customWidth="1"/>
    <col min="5036" max="5036" width="12.25" style="8" customWidth="1"/>
    <col min="5037" max="5037" width="12.375" style="8" customWidth="1"/>
    <col min="5038" max="5286" width="9.125" style="8"/>
    <col min="5287" max="5287" width="2.375" style="8" customWidth="1"/>
    <col min="5288" max="5288" width="6.375" style="8" customWidth="1"/>
    <col min="5289" max="5289" width="31.875" style="8" customWidth="1"/>
    <col min="5290" max="5290" width="10.25" style="8" customWidth="1"/>
    <col min="5291" max="5291" width="12.375" style="8" customWidth="1"/>
    <col min="5292" max="5292" width="12.25" style="8" customWidth="1"/>
    <col min="5293" max="5293" width="12.375" style="8" customWidth="1"/>
    <col min="5294" max="5542" width="9.125" style="8"/>
    <col min="5543" max="5543" width="2.375" style="8" customWidth="1"/>
    <col min="5544" max="5544" width="6.375" style="8" customWidth="1"/>
    <col min="5545" max="5545" width="31.875" style="8" customWidth="1"/>
    <col min="5546" max="5546" width="10.25" style="8" customWidth="1"/>
    <col min="5547" max="5547" width="12.375" style="8" customWidth="1"/>
    <col min="5548" max="5548" width="12.25" style="8" customWidth="1"/>
    <col min="5549" max="5549" width="12.375" style="8" customWidth="1"/>
    <col min="5550" max="5798" width="9.125" style="8"/>
    <col min="5799" max="5799" width="2.375" style="8" customWidth="1"/>
    <col min="5800" max="5800" width="6.375" style="8" customWidth="1"/>
    <col min="5801" max="5801" width="31.875" style="8" customWidth="1"/>
    <col min="5802" max="5802" width="10.25" style="8" customWidth="1"/>
    <col min="5803" max="5803" width="12.375" style="8" customWidth="1"/>
    <col min="5804" max="5804" width="12.25" style="8" customWidth="1"/>
    <col min="5805" max="5805" width="12.375" style="8" customWidth="1"/>
    <col min="5806" max="6054" width="9.125" style="8"/>
    <col min="6055" max="6055" width="2.375" style="8" customWidth="1"/>
    <col min="6056" max="6056" width="6.375" style="8" customWidth="1"/>
    <col min="6057" max="6057" width="31.875" style="8" customWidth="1"/>
    <col min="6058" max="6058" width="10.25" style="8" customWidth="1"/>
    <col min="6059" max="6059" width="12.375" style="8" customWidth="1"/>
    <col min="6060" max="6060" width="12.25" style="8" customWidth="1"/>
    <col min="6061" max="6061" width="12.375" style="8" customWidth="1"/>
    <col min="6062" max="6310" width="9.125" style="8"/>
    <col min="6311" max="6311" width="2.375" style="8" customWidth="1"/>
    <col min="6312" max="6312" width="6.375" style="8" customWidth="1"/>
    <col min="6313" max="6313" width="31.875" style="8" customWidth="1"/>
    <col min="6314" max="6314" width="10.25" style="8" customWidth="1"/>
    <col min="6315" max="6315" width="12.375" style="8" customWidth="1"/>
    <col min="6316" max="6316" width="12.25" style="8" customWidth="1"/>
    <col min="6317" max="6317" width="12.375" style="8" customWidth="1"/>
    <col min="6318" max="6566" width="9.125" style="8"/>
    <col min="6567" max="6567" width="2.375" style="8" customWidth="1"/>
    <col min="6568" max="6568" width="6.375" style="8" customWidth="1"/>
    <col min="6569" max="6569" width="31.875" style="8" customWidth="1"/>
    <col min="6570" max="6570" width="10.25" style="8" customWidth="1"/>
    <col min="6571" max="6571" width="12.375" style="8" customWidth="1"/>
    <col min="6572" max="6572" width="12.25" style="8" customWidth="1"/>
    <col min="6573" max="6573" width="12.375" style="8" customWidth="1"/>
    <col min="6574" max="6822" width="9.125" style="8"/>
    <col min="6823" max="6823" width="2.375" style="8" customWidth="1"/>
    <col min="6824" max="6824" width="6.375" style="8" customWidth="1"/>
    <col min="6825" max="6825" width="31.875" style="8" customWidth="1"/>
    <col min="6826" max="6826" width="10.25" style="8" customWidth="1"/>
    <col min="6827" max="6827" width="12.375" style="8" customWidth="1"/>
    <col min="6828" max="6828" width="12.25" style="8" customWidth="1"/>
    <col min="6829" max="6829" width="12.375" style="8" customWidth="1"/>
    <col min="6830" max="7078" width="9.125" style="8"/>
    <col min="7079" max="7079" width="2.375" style="8" customWidth="1"/>
    <col min="7080" max="7080" width="6.375" style="8" customWidth="1"/>
    <col min="7081" max="7081" width="31.875" style="8" customWidth="1"/>
    <col min="7082" max="7082" width="10.25" style="8" customWidth="1"/>
    <col min="7083" max="7083" width="12.375" style="8" customWidth="1"/>
    <col min="7084" max="7084" width="12.25" style="8" customWidth="1"/>
    <col min="7085" max="7085" width="12.375" style="8" customWidth="1"/>
    <col min="7086" max="7334" width="9.125" style="8"/>
    <col min="7335" max="7335" width="2.375" style="8" customWidth="1"/>
    <col min="7336" max="7336" width="6.375" style="8" customWidth="1"/>
    <col min="7337" max="7337" width="31.875" style="8" customWidth="1"/>
    <col min="7338" max="7338" width="10.25" style="8" customWidth="1"/>
    <col min="7339" max="7339" width="12.375" style="8" customWidth="1"/>
    <col min="7340" max="7340" width="12.25" style="8" customWidth="1"/>
    <col min="7341" max="7341" width="12.375" style="8" customWidth="1"/>
    <col min="7342" max="7590" width="9.125" style="8"/>
    <col min="7591" max="7591" width="2.375" style="8" customWidth="1"/>
    <col min="7592" max="7592" width="6.375" style="8" customWidth="1"/>
    <col min="7593" max="7593" width="31.875" style="8" customWidth="1"/>
    <col min="7594" max="7594" width="10.25" style="8" customWidth="1"/>
    <col min="7595" max="7595" width="12.375" style="8" customWidth="1"/>
    <col min="7596" max="7596" width="12.25" style="8" customWidth="1"/>
    <col min="7597" max="7597" width="12.375" style="8" customWidth="1"/>
    <col min="7598" max="7846" width="9.125" style="8"/>
    <col min="7847" max="7847" width="2.375" style="8" customWidth="1"/>
    <col min="7848" max="7848" width="6.375" style="8" customWidth="1"/>
    <col min="7849" max="7849" width="31.875" style="8" customWidth="1"/>
    <col min="7850" max="7850" width="10.25" style="8" customWidth="1"/>
    <col min="7851" max="7851" width="12.375" style="8" customWidth="1"/>
    <col min="7852" max="7852" width="12.25" style="8" customWidth="1"/>
    <col min="7853" max="7853" width="12.375" style="8" customWidth="1"/>
    <col min="7854" max="8102" width="9.125" style="8"/>
    <col min="8103" max="8103" width="2.375" style="8" customWidth="1"/>
    <col min="8104" max="8104" width="6.375" style="8" customWidth="1"/>
    <col min="8105" max="8105" width="31.875" style="8" customWidth="1"/>
    <col min="8106" max="8106" width="10.25" style="8" customWidth="1"/>
    <col min="8107" max="8107" width="12.375" style="8" customWidth="1"/>
    <col min="8108" max="8108" width="12.25" style="8" customWidth="1"/>
    <col min="8109" max="8109" width="12.375" style="8" customWidth="1"/>
    <col min="8110" max="8358" width="9.125" style="8"/>
    <col min="8359" max="8359" width="2.375" style="8" customWidth="1"/>
    <col min="8360" max="8360" width="6.375" style="8" customWidth="1"/>
    <col min="8361" max="8361" width="31.875" style="8" customWidth="1"/>
    <col min="8362" max="8362" width="10.25" style="8" customWidth="1"/>
    <col min="8363" max="8363" width="12.375" style="8" customWidth="1"/>
    <col min="8364" max="8364" width="12.25" style="8" customWidth="1"/>
    <col min="8365" max="8365" width="12.375" style="8" customWidth="1"/>
    <col min="8366" max="8614" width="9.125" style="8"/>
    <col min="8615" max="8615" width="2.375" style="8" customWidth="1"/>
    <col min="8616" max="8616" width="6.375" style="8" customWidth="1"/>
    <col min="8617" max="8617" width="31.875" style="8" customWidth="1"/>
    <col min="8618" max="8618" width="10.25" style="8" customWidth="1"/>
    <col min="8619" max="8619" width="12.375" style="8" customWidth="1"/>
    <col min="8620" max="8620" width="12.25" style="8" customWidth="1"/>
    <col min="8621" max="8621" width="12.375" style="8" customWidth="1"/>
    <col min="8622" max="8870" width="9.125" style="8"/>
    <col min="8871" max="8871" width="2.375" style="8" customWidth="1"/>
    <col min="8872" max="8872" width="6.375" style="8" customWidth="1"/>
    <col min="8873" max="8873" width="31.875" style="8" customWidth="1"/>
    <col min="8874" max="8874" width="10.25" style="8" customWidth="1"/>
    <col min="8875" max="8875" width="12.375" style="8" customWidth="1"/>
    <col min="8876" max="8876" width="12.25" style="8" customWidth="1"/>
    <col min="8877" max="8877" width="12.375" style="8" customWidth="1"/>
    <col min="8878" max="9126" width="9.125" style="8"/>
    <col min="9127" max="9127" width="2.375" style="8" customWidth="1"/>
    <col min="9128" max="9128" width="6.375" style="8" customWidth="1"/>
    <col min="9129" max="9129" width="31.875" style="8" customWidth="1"/>
    <col min="9130" max="9130" width="10.25" style="8" customWidth="1"/>
    <col min="9131" max="9131" width="12.375" style="8" customWidth="1"/>
    <col min="9132" max="9132" width="12.25" style="8" customWidth="1"/>
    <col min="9133" max="9133" width="12.375" style="8" customWidth="1"/>
    <col min="9134" max="9382" width="9.125" style="8"/>
    <col min="9383" max="9383" width="2.375" style="8" customWidth="1"/>
    <col min="9384" max="9384" width="6.375" style="8" customWidth="1"/>
    <col min="9385" max="9385" width="31.875" style="8" customWidth="1"/>
    <col min="9386" max="9386" width="10.25" style="8" customWidth="1"/>
    <col min="9387" max="9387" width="12.375" style="8" customWidth="1"/>
    <col min="9388" max="9388" width="12.25" style="8" customWidth="1"/>
    <col min="9389" max="9389" width="12.375" style="8" customWidth="1"/>
    <col min="9390" max="9638" width="9.125" style="8"/>
    <col min="9639" max="9639" width="2.375" style="8" customWidth="1"/>
    <col min="9640" max="9640" width="6.375" style="8" customWidth="1"/>
    <col min="9641" max="9641" width="31.875" style="8" customWidth="1"/>
    <col min="9642" max="9642" width="10.25" style="8" customWidth="1"/>
    <col min="9643" max="9643" width="12.375" style="8" customWidth="1"/>
    <col min="9644" max="9644" width="12.25" style="8" customWidth="1"/>
    <col min="9645" max="9645" width="12.375" style="8" customWidth="1"/>
    <col min="9646" max="9894" width="9.125" style="8"/>
    <col min="9895" max="9895" width="2.375" style="8" customWidth="1"/>
    <col min="9896" max="9896" width="6.375" style="8" customWidth="1"/>
    <col min="9897" max="9897" width="31.875" style="8" customWidth="1"/>
    <col min="9898" max="9898" width="10.25" style="8" customWidth="1"/>
    <col min="9899" max="9899" width="12.375" style="8" customWidth="1"/>
    <col min="9900" max="9900" width="12.25" style="8" customWidth="1"/>
    <col min="9901" max="9901" width="12.375" style="8" customWidth="1"/>
    <col min="9902" max="10150" width="9.125" style="8"/>
    <col min="10151" max="10151" width="2.375" style="8" customWidth="1"/>
    <col min="10152" max="10152" width="6.375" style="8" customWidth="1"/>
    <col min="10153" max="10153" width="31.875" style="8" customWidth="1"/>
    <col min="10154" max="10154" width="10.25" style="8" customWidth="1"/>
    <col min="10155" max="10155" width="12.375" style="8" customWidth="1"/>
    <col min="10156" max="10156" width="12.25" style="8" customWidth="1"/>
    <col min="10157" max="10157" width="12.375" style="8" customWidth="1"/>
    <col min="10158" max="10406" width="9.125" style="8"/>
    <col min="10407" max="10407" width="2.375" style="8" customWidth="1"/>
    <col min="10408" max="10408" width="6.375" style="8" customWidth="1"/>
    <col min="10409" max="10409" width="31.875" style="8" customWidth="1"/>
    <col min="10410" max="10410" width="10.25" style="8" customWidth="1"/>
    <col min="10411" max="10411" width="12.375" style="8" customWidth="1"/>
    <col min="10412" max="10412" width="12.25" style="8" customWidth="1"/>
    <col min="10413" max="10413" width="12.375" style="8" customWidth="1"/>
    <col min="10414" max="10662" width="9.125" style="8"/>
    <col min="10663" max="10663" width="2.375" style="8" customWidth="1"/>
    <col min="10664" max="10664" width="6.375" style="8" customWidth="1"/>
    <col min="10665" max="10665" width="31.875" style="8" customWidth="1"/>
    <col min="10666" max="10666" width="10.25" style="8" customWidth="1"/>
    <col min="10667" max="10667" width="12.375" style="8" customWidth="1"/>
    <col min="10668" max="10668" width="12.25" style="8" customWidth="1"/>
    <col min="10669" max="10669" width="12.375" style="8" customWidth="1"/>
    <col min="10670" max="10918" width="9.125" style="8"/>
    <col min="10919" max="10919" width="2.375" style="8" customWidth="1"/>
    <col min="10920" max="10920" width="6.375" style="8" customWidth="1"/>
    <col min="10921" max="10921" width="31.875" style="8" customWidth="1"/>
    <col min="10922" max="10922" width="10.25" style="8" customWidth="1"/>
    <col min="10923" max="10923" width="12.375" style="8" customWidth="1"/>
    <col min="10924" max="10924" width="12.25" style="8" customWidth="1"/>
    <col min="10925" max="10925" width="12.375" style="8" customWidth="1"/>
    <col min="10926" max="11174" width="9.125" style="8"/>
    <col min="11175" max="11175" width="2.375" style="8" customWidth="1"/>
    <col min="11176" max="11176" width="6.375" style="8" customWidth="1"/>
    <col min="11177" max="11177" width="31.875" style="8" customWidth="1"/>
    <col min="11178" max="11178" width="10.25" style="8" customWidth="1"/>
    <col min="11179" max="11179" width="12.375" style="8" customWidth="1"/>
    <col min="11180" max="11180" width="12.25" style="8" customWidth="1"/>
    <col min="11181" max="11181" width="12.375" style="8" customWidth="1"/>
    <col min="11182" max="11430" width="9.125" style="8"/>
    <col min="11431" max="11431" width="2.375" style="8" customWidth="1"/>
    <col min="11432" max="11432" width="6.375" style="8" customWidth="1"/>
    <col min="11433" max="11433" width="31.875" style="8" customWidth="1"/>
    <col min="11434" max="11434" width="10.25" style="8" customWidth="1"/>
    <col min="11435" max="11435" width="12.375" style="8" customWidth="1"/>
    <col min="11436" max="11436" width="12.25" style="8" customWidth="1"/>
    <col min="11437" max="11437" width="12.375" style="8" customWidth="1"/>
    <col min="11438" max="11686" width="9.125" style="8"/>
    <col min="11687" max="11687" width="2.375" style="8" customWidth="1"/>
    <col min="11688" max="11688" width="6.375" style="8" customWidth="1"/>
    <col min="11689" max="11689" width="31.875" style="8" customWidth="1"/>
    <col min="11690" max="11690" width="10.25" style="8" customWidth="1"/>
    <col min="11691" max="11691" width="12.375" style="8" customWidth="1"/>
    <col min="11692" max="11692" width="12.25" style="8" customWidth="1"/>
    <col min="11693" max="11693" width="12.375" style="8" customWidth="1"/>
    <col min="11694" max="11942" width="9.125" style="8"/>
    <col min="11943" max="11943" width="2.375" style="8" customWidth="1"/>
    <col min="11944" max="11944" width="6.375" style="8" customWidth="1"/>
    <col min="11945" max="11945" width="31.875" style="8" customWidth="1"/>
    <col min="11946" max="11946" width="10.25" style="8" customWidth="1"/>
    <col min="11947" max="11947" width="12.375" style="8" customWidth="1"/>
    <col min="11948" max="11948" width="12.25" style="8" customWidth="1"/>
    <col min="11949" max="11949" width="12.375" style="8" customWidth="1"/>
    <col min="11950" max="12198" width="9.125" style="8"/>
    <col min="12199" max="12199" width="2.375" style="8" customWidth="1"/>
    <col min="12200" max="12200" width="6.375" style="8" customWidth="1"/>
    <col min="12201" max="12201" width="31.875" style="8" customWidth="1"/>
    <col min="12202" max="12202" width="10.25" style="8" customWidth="1"/>
    <col min="12203" max="12203" width="12.375" style="8" customWidth="1"/>
    <col min="12204" max="12204" width="12.25" style="8" customWidth="1"/>
    <col min="12205" max="12205" width="12.375" style="8" customWidth="1"/>
    <col min="12206" max="12454" width="9.125" style="8"/>
    <col min="12455" max="12455" width="2.375" style="8" customWidth="1"/>
    <col min="12456" max="12456" width="6.375" style="8" customWidth="1"/>
    <col min="12457" max="12457" width="31.875" style="8" customWidth="1"/>
    <col min="12458" max="12458" width="10.25" style="8" customWidth="1"/>
    <col min="12459" max="12459" width="12.375" style="8" customWidth="1"/>
    <col min="12460" max="12460" width="12.25" style="8" customWidth="1"/>
    <col min="12461" max="12461" width="12.375" style="8" customWidth="1"/>
    <col min="12462" max="12710" width="9.125" style="8"/>
    <col min="12711" max="12711" width="2.375" style="8" customWidth="1"/>
    <col min="12712" max="12712" width="6.375" style="8" customWidth="1"/>
    <col min="12713" max="12713" width="31.875" style="8" customWidth="1"/>
    <col min="12714" max="12714" width="10.25" style="8" customWidth="1"/>
    <col min="12715" max="12715" width="12.375" style="8" customWidth="1"/>
    <col min="12716" max="12716" width="12.25" style="8" customWidth="1"/>
    <col min="12717" max="12717" width="12.375" style="8" customWidth="1"/>
    <col min="12718" max="12966" width="9.125" style="8"/>
    <col min="12967" max="12967" width="2.375" style="8" customWidth="1"/>
    <col min="12968" max="12968" width="6.375" style="8" customWidth="1"/>
    <col min="12969" max="12969" width="31.875" style="8" customWidth="1"/>
    <col min="12970" max="12970" width="10.25" style="8" customWidth="1"/>
    <col min="12971" max="12971" width="12.375" style="8" customWidth="1"/>
    <col min="12972" max="12972" width="12.25" style="8" customWidth="1"/>
    <col min="12973" max="12973" width="12.375" style="8" customWidth="1"/>
    <col min="12974" max="13222" width="9.125" style="8"/>
    <col min="13223" max="13223" width="2.375" style="8" customWidth="1"/>
    <col min="13224" max="13224" width="6.375" style="8" customWidth="1"/>
    <col min="13225" max="13225" width="31.875" style="8" customWidth="1"/>
    <col min="13226" max="13226" width="10.25" style="8" customWidth="1"/>
    <col min="13227" max="13227" width="12.375" style="8" customWidth="1"/>
    <col min="13228" max="13228" width="12.25" style="8" customWidth="1"/>
    <col min="13229" max="13229" width="12.375" style="8" customWidth="1"/>
    <col min="13230" max="13478" width="9.125" style="8"/>
    <col min="13479" max="13479" width="2.375" style="8" customWidth="1"/>
    <col min="13480" max="13480" width="6.375" style="8" customWidth="1"/>
    <col min="13481" max="13481" width="31.875" style="8" customWidth="1"/>
    <col min="13482" max="13482" width="10.25" style="8" customWidth="1"/>
    <col min="13483" max="13483" width="12.375" style="8" customWidth="1"/>
    <col min="13484" max="13484" width="12.25" style="8" customWidth="1"/>
    <col min="13485" max="13485" width="12.375" style="8" customWidth="1"/>
    <col min="13486" max="13734" width="9.125" style="8"/>
    <col min="13735" max="13735" width="2.375" style="8" customWidth="1"/>
    <col min="13736" max="13736" width="6.375" style="8" customWidth="1"/>
    <col min="13737" max="13737" width="31.875" style="8" customWidth="1"/>
    <col min="13738" max="13738" width="10.25" style="8" customWidth="1"/>
    <col min="13739" max="13739" width="12.375" style="8" customWidth="1"/>
    <col min="13740" max="13740" width="12.25" style="8" customWidth="1"/>
    <col min="13741" max="13741" width="12.375" style="8" customWidth="1"/>
    <col min="13742" max="13990" width="9.125" style="8"/>
    <col min="13991" max="13991" width="2.375" style="8" customWidth="1"/>
    <col min="13992" max="13992" width="6.375" style="8" customWidth="1"/>
    <col min="13993" max="13993" width="31.875" style="8" customWidth="1"/>
    <col min="13994" max="13994" width="10.25" style="8" customWidth="1"/>
    <col min="13995" max="13995" width="12.375" style="8" customWidth="1"/>
    <col min="13996" max="13996" width="12.25" style="8" customWidth="1"/>
    <col min="13997" max="13997" width="12.375" style="8" customWidth="1"/>
    <col min="13998" max="14246" width="9.125" style="8"/>
    <col min="14247" max="14247" width="2.375" style="8" customWidth="1"/>
    <col min="14248" max="14248" width="6.375" style="8" customWidth="1"/>
    <col min="14249" max="14249" width="31.875" style="8" customWidth="1"/>
    <col min="14250" max="14250" width="10.25" style="8" customWidth="1"/>
    <col min="14251" max="14251" width="12.375" style="8" customWidth="1"/>
    <col min="14252" max="14252" width="12.25" style="8" customWidth="1"/>
    <col min="14253" max="14253" width="12.375" style="8" customWidth="1"/>
    <col min="14254" max="14502" width="9.125" style="8"/>
    <col min="14503" max="14503" width="2.375" style="8" customWidth="1"/>
    <col min="14504" max="14504" width="6.375" style="8" customWidth="1"/>
    <col min="14505" max="14505" width="31.875" style="8" customWidth="1"/>
    <col min="14506" max="14506" width="10.25" style="8" customWidth="1"/>
    <col min="14507" max="14507" width="12.375" style="8" customWidth="1"/>
    <col min="14508" max="14508" width="12.25" style="8" customWidth="1"/>
    <col min="14509" max="14509" width="12.375" style="8" customWidth="1"/>
    <col min="14510" max="14758" width="9.125" style="8"/>
    <col min="14759" max="14759" width="2.375" style="8" customWidth="1"/>
    <col min="14760" max="14760" width="6.375" style="8" customWidth="1"/>
    <col min="14761" max="14761" width="31.875" style="8" customWidth="1"/>
    <col min="14762" max="14762" width="10.25" style="8" customWidth="1"/>
    <col min="14763" max="14763" width="12.375" style="8" customWidth="1"/>
    <col min="14764" max="14764" width="12.25" style="8" customWidth="1"/>
    <col min="14765" max="14765" width="12.375" style="8" customWidth="1"/>
    <col min="14766" max="15014" width="9.125" style="8"/>
    <col min="15015" max="15015" width="2.375" style="8" customWidth="1"/>
    <col min="15016" max="15016" width="6.375" style="8" customWidth="1"/>
    <col min="15017" max="15017" width="31.875" style="8" customWidth="1"/>
    <col min="15018" max="15018" width="10.25" style="8" customWidth="1"/>
    <col min="15019" max="15019" width="12.375" style="8" customWidth="1"/>
    <col min="15020" max="15020" width="12.25" style="8" customWidth="1"/>
    <col min="15021" max="15021" width="12.375" style="8" customWidth="1"/>
    <col min="15022" max="15270" width="9.125" style="8"/>
    <col min="15271" max="15271" width="2.375" style="8" customWidth="1"/>
    <col min="15272" max="15272" width="6.375" style="8" customWidth="1"/>
    <col min="15273" max="15273" width="31.875" style="8" customWidth="1"/>
    <col min="15274" max="15274" width="10.25" style="8" customWidth="1"/>
    <col min="15275" max="15275" width="12.375" style="8" customWidth="1"/>
    <col min="15276" max="15276" width="12.25" style="8" customWidth="1"/>
    <col min="15277" max="15277" width="12.375" style="8" customWidth="1"/>
    <col min="15278" max="15526" width="9.125" style="8"/>
    <col min="15527" max="15527" width="2.375" style="8" customWidth="1"/>
    <col min="15528" max="15528" width="6.375" style="8" customWidth="1"/>
    <col min="15529" max="15529" width="31.875" style="8" customWidth="1"/>
    <col min="15530" max="15530" width="10.25" style="8" customWidth="1"/>
    <col min="15531" max="15531" width="12.375" style="8" customWidth="1"/>
    <col min="15532" max="15532" width="12.25" style="8" customWidth="1"/>
    <col min="15533" max="15533" width="12.375" style="8" customWidth="1"/>
    <col min="15534" max="15782" width="9.125" style="8"/>
    <col min="15783" max="15783" width="2.375" style="8" customWidth="1"/>
    <col min="15784" max="15784" width="6.375" style="8" customWidth="1"/>
    <col min="15785" max="15785" width="31.875" style="8" customWidth="1"/>
    <col min="15786" max="15786" width="10.25" style="8" customWidth="1"/>
    <col min="15787" max="15787" width="12.375" style="8" customWidth="1"/>
    <col min="15788" max="15788" width="12.25" style="8" customWidth="1"/>
    <col min="15789" max="15789" width="12.375" style="8" customWidth="1"/>
    <col min="15790" max="16038" width="9.125" style="8"/>
    <col min="16039" max="16039" width="2.375" style="8" customWidth="1"/>
    <col min="16040" max="16040" width="6.375" style="8" customWidth="1"/>
    <col min="16041" max="16041" width="31.875" style="8" customWidth="1"/>
    <col min="16042" max="16042" width="10.25" style="8" customWidth="1"/>
    <col min="16043" max="16043" width="12.375" style="8" customWidth="1"/>
    <col min="16044" max="16044" width="12.25" style="8" customWidth="1"/>
    <col min="16045" max="16045" width="12.375" style="8" customWidth="1"/>
    <col min="16046" max="16384" width="9.125" style="8"/>
  </cols>
  <sheetData>
    <row r="1" spans="1:16" ht="15.65" x14ac:dyDescent="0.25">
      <c r="A1" s="43" t="s">
        <v>0</v>
      </c>
      <c r="B1" s="6"/>
      <c r="C1" s="6"/>
    </row>
    <row r="2" spans="1:16" ht="15.65" x14ac:dyDescent="0.25">
      <c r="A2" s="43" t="s">
        <v>1</v>
      </c>
      <c r="B2" s="6"/>
      <c r="C2" s="6"/>
      <c r="F2" s="7" t="s">
        <v>2</v>
      </c>
    </row>
    <row r="3" spans="1:16" ht="15.8" customHeight="1" x14ac:dyDescent="0.25">
      <c r="A3" s="6"/>
      <c r="B3" s="6"/>
      <c r="C3" s="92"/>
      <c r="D3" s="92"/>
      <c r="E3" s="92"/>
      <c r="F3" s="92"/>
      <c r="G3" s="92"/>
      <c r="H3" s="92"/>
      <c r="I3" s="92"/>
      <c r="J3" s="92"/>
    </row>
    <row r="4" spans="1:16" s="9" customFormat="1" ht="14.3" thickBot="1" x14ac:dyDescent="0.3">
      <c r="A4" s="5"/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27" t="s">
        <v>21</v>
      </c>
    </row>
    <row r="5" spans="1:16" ht="24.8" customHeight="1" thickBot="1" x14ac:dyDescent="0.3">
      <c r="A5" s="78" t="s">
        <v>3</v>
      </c>
      <c r="B5" s="78" t="s">
        <v>4</v>
      </c>
      <c r="C5" s="90" t="s">
        <v>25</v>
      </c>
      <c r="D5" s="82" t="s">
        <v>51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0" t="s">
        <v>26</v>
      </c>
    </row>
    <row r="6" spans="1:16" ht="36.700000000000003" customHeight="1" thickBot="1" x14ac:dyDescent="0.3">
      <c r="A6" s="79"/>
      <c r="B6" s="79"/>
      <c r="C6" s="91"/>
      <c r="D6" s="28" t="s">
        <v>6</v>
      </c>
      <c r="E6" s="28" t="s">
        <v>7</v>
      </c>
      <c r="F6" s="28" t="s">
        <v>8</v>
      </c>
      <c r="G6" s="28" t="s">
        <v>9</v>
      </c>
      <c r="H6" s="28" t="s">
        <v>10</v>
      </c>
      <c r="I6" s="28" t="s">
        <v>11</v>
      </c>
      <c r="J6" s="28" t="s">
        <v>12</v>
      </c>
      <c r="K6" s="28" t="s">
        <v>13</v>
      </c>
      <c r="L6" s="28" t="s">
        <v>14</v>
      </c>
      <c r="M6" s="28" t="s">
        <v>15</v>
      </c>
      <c r="N6" s="28" t="s">
        <v>16</v>
      </c>
      <c r="O6" s="29" t="s">
        <v>17</v>
      </c>
      <c r="P6" s="81"/>
    </row>
    <row r="7" spans="1:16" s="12" customFormat="1" ht="16.3" thickBot="1" x14ac:dyDescent="0.3">
      <c r="A7" s="20" t="s">
        <v>18</v>
      </c>
      <c r="B7" s="19" t="s">
        <v>19</v>
      </c>
      <c r="C7" s="38">
        <f>P7</f>
        <v>40000000</v>
      </c>
      <c r="D7" s="26">
        <v>7000000</v>
      </c>
      <c r="E7" s="3">
        <v>6000000</v>
      </c>
      <c r="F7" s="2">
        <v>5000000</v>
      </c>
      <c r="G7" s="3">
        <v>4000000</v>
      </c>
      <c r="H7" s="2">
        <v>3000000</v>
      </c>
      <c r="I7" s="3">
        <v>3000000</v>
      </c>
      <c r="J7" s="2">
        <v>2000000</v>
      </c>
      <c r="K7" s="3">
        <v>2000000</v>
      </c>
      <c r="L7" s="2">
        <v>2000000</v>
      </c>
      <c r="M7" s="3">
        <v>2000000</v>
      </c>
      <c r="N7" s="2">
        <v>2000000</v>
      </c>
      <c r="O7" s="4">
        <v>2000000</v>
      </c>
      <c r="P7" s="3">
        <f t="shared" ref="P7" si="0">SUM(D7:O7)</f>
        <v>40000000</v>
      </c>
    </row>
    <row r="8" spans="1:16" s="1" customFormat="1" ht="32.299999999999997" customHeight="1" thickBot="1" x14ac:dyDescent="0.3">
      <c r="A8" s="76" t="s">
        <v>28</v>
      </c>
      <c r="B8" s="77"/>
      <c r="C8" s="21">
        <f t="shared" ref="C8:P8" si="1">SUM(C7:C7)</f>
        <v>40000000</v>
      </c>
      <c r="D8" s="39">
        <f t="shared" si="1"/>
        <v>7000000</v>
      </c>
      <c r="E8" s="39">
        <f t="shared" si="1"/>
        <v>6000000</v>
      </c>
      <c r="F8" s="39">
        <f t="shared" si="1"/>
        <v>5000000</v>
      </c>
      <c r="G8" s="39">
        <f t="shared" si="1"/>
        <v>4000000</v>
      </c>
      <c r="H8" s="39">
        <f t="shared" si="1"/>
        <v>3000000</v>
      </c>
      <c r="I8" s="40">
        <f t="shared" si="1"/>
        <v>3000000</v>
      </c>
      <c r="J8" s="41">
        <f t="shared" si="1"/>
        <v>2000000</v>
      </c>
      <c r="K8" s="42">
        <f t="shared" si="1"/>
        <v>2000000</v>
      </c>
      <c r="L8" s="40">
        <f t="shared" si="1"/>
        <v>2000000</v>
      </c>
      <c r="M8" s="40">
        <f t="shared" si="1"/>
        <v>2000000</v>
      </c>
      <c r="N8" s="40">
        <f t="shared" si="1"/>
        <v>2000000</v>
      </c>
      <c r="O8" s="40">
        <f t="shared" si="1"/>
        <v>2000000</v>
      </c>
      <c r="P8" s="35">
        <f t="shared" si="1"/>
        <v>40000000</v>
      </c>
    </row>
    <row r="9" spans="1:16" x14ac:dyDescent="0.25">
      <c r="C9" s="13"/>
    </row>
    <row r="10" spans="1:16" x14ac:dyDescent="0.25">
      <c r="C10" s="13"/>
    </row>
  </sheetData>
  <mergeCells count="7">
    <mergeCell ref="P5:P6"/>
    <mergeCell ref="A8:B8"/>
    <mergeCell ref="C3:J3"/>
    <mergeCell ref="A5:A6"/>
    <mergeCell ref="B5:B6"/>
    <mergeCell ref="C5:C6"/>
    <mergeCell ref="D5:O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1"/>
  <sheetViews>
    <sheetView workbookViewId="0">
      <selection activeCell="C14" sqref="C14"/>
    </sheetView>
  </sheetViews>
  <sheetFormatPr defaultRowHeight="13.6" x14ac:dyDescent="0.25"/>
  <cols>
    <col min="1" max="1" width="6.375" style="7" customWidth="1"/>
    <col min="2" max="2" width="33.75" style="7" customWidth="1"/>
    <col min="3" max="3" width="17.25" style="7" customWidth="1"/>
    <col min="4" max="4" width="15.375" style="7" customWidth="1"/>
    <col min="5" max="5" width="16.875" style="7" customWidth="1"/>
    <col min="6" max="6" width="13.375" style="7" customWidth="1"/>
    <col min="7" max="7" width="13.125" style="7" customWidth="1"/>
    <col min="8" max="8" width="11.25" style="7" customWidth="1"/>
    <col min="9" max="9" width="12.875" style="7" customWidth="1"/>
    <col min="10" max="10" width="12.75" style="7" customWidth="1"/>
    <col min="11" max="11" width="11.375" style="7" customWidth="1"/>
    <col min="12" max="12" width="12.625" style="7" customWidth="1"/>
    <col min="13" max="13" width="12.75" style="7" customWidth="1"/>
    <col min="14" max="14" width="11.25" style="7" customWidth="1"/>
    <col min="15" max="15" width="11.875" style="7" customWidth="1"/>
    <col min="16" max="16" width="16.25" style="7" customWidth="1"/>
    <col min="17" max="21" width="9.125" style="8" customWidth="1"/>
    <col min="22" max="169" width="9.125" style="8"/>
    <col min="170" max="170" width="2.375" style="8" customWidth="1"/>
    <col min="171" max="171" width="6.375" style="8" customWidth="1"/>
    <col min="172" max="172" width="31.875" style="8" customWidth="1"/>
    <col min="173" max="173" width="10.25" style="8" customWidth="1"/>
    <col min="174" max="174" width="12.375" style="8" customWidth="1"/>
    <col min="175" max="175" width="12.25" style="8" customWidth="1"/>
    <col min="176" max="176" width="12.375" style="8" customWidth="1"/>
    <col min="177" max="425" width="9.125" style="8"/>
    <col min="426" max="426" width="2.375" style="8" customWidth="1"/>
    <col min="427" max="427" width="6.375" style="8" customWidth="1"/>
    <col min="428" max="428" width="31.875" style="8" customWidth="1"/>
    <col min="429" max="429" width="10.25" style="8" customWidth="1"/>
    <col min="430" max="430" width="12.375" style="8" customWidth="1"/>
    <col min="431" max="431" width="12.25" style="8" customWidth="1"/>
    <col min="432" max="432" width="12.375" style="8" customWidth="1"/>
    <col min="433" max="681" width="9.125" style="8"/>
    <col min="682" max="682" width="2.375" style="8" customWidth="1"/>
    <col min="683" max="683" width="6.375" style="8" customWidth="1"/>
    <col min="684" max="684" width="31.875" style="8" customWidth="1"/>
    <col min="685" max="685" width="10.25" style="8" customWidth="1"/>
    <col min="686" max="686" width="12.375" style="8" customWidth="1"/>
    <col min="687" max="687" width="12.25" style="8" customWidth="1"/>
    <col min="688" max="688" width="12.375" style="8" customWidth="1"/>
    <col min="689" max="937" width="9.125" style="8"/>
    <col min="938" max="938" width="2.375" style="8" customWidth="1"/>
    <col min="939" max="939" width="6.375" style="8" customWidth="1"/>
    <col min="940" max="940" width="31.875" style="8" customWidth="1"/>
    <col min="941" max="941" width="10.25" style="8" customWidth="1"/>
    <col min="942" max="942" width="12.375" style="8" customWidth="1"/>
    <col min="943" max="943" width="12.25" style="8" customWidth="1"/>
    <col min="944" max="944" width="12.375" style="8" customWidth="1"/>
    <col min="945" max="1193" width="9.125" style="8"/>
    <col min="1194" max="1194" width="2.375" style="8" customWidth="1"/>
    <col min="1195" max="1195" width="6.375" style="8" customWidth="1"/>
    <col min="1196" max="1196" width="31.875" style="8" customWidth="1"/>
    <col min="1197" max="1197" width="10.25" style="8" customWidth="1"/>
    <col min="1198" max="1198" width="12.375" style="8" customWidth="1"/>
    <col min="1199" max="1199" width="12.25" style="8" customWidth="1"/>
    <col min="1200" max="1200" width="12.375" style="8" customWidth="1"/>
    <col min="1201" max="1449" width="9.125" style="8"/>
    <col min="1450" max="1450" width="2.375" style="8" customWidth="1"/>
    <col min="1451" max="1451" width="6.375" style="8" customWidth="1"/>
    <col min="1452" max="1452" width="31.875" style="8" customWidth="1"/>
    <col min="1453" max="1453" width="10.25" style="8" customWidth="1"/>
    <col min="1454" max="1454" width="12.375" style="8" customWidth="1"/>
    <col min="1455" max="1455" width="12.25" style="8" customWidth="1"/>
    <col min="1456" max="1456" width="12.375" style="8" customWidth="1"/>
    <col min="1457" max="1705" width="9.125" style="8"/>
    <col min="1706" max="1706" width="2.375" style="8" customWidth="1"/>
    <col min="1707" max="1707" width="6.375" style="8" customWidth="1"/>
    <col min="1708" max="1708" width="31.875" style="8" customWidth="1"/>
    <col min="1709" max="1709" width="10.25" style="8" customWidth="1"/>
    <col min="1710" max="1710" width="12.375" style="8" customWidth="1"/>
    <col min="1711" max="1711" width="12.25" style="8" customWidth="1"/>
    <col min="1712" max="1712" width="12.375" style="8" customWidth="1"/>
    <col min="1713" max="1961" width="9.125" style="8"/>
    <col min="1962" max="1962" width="2.375" style="8" customWidth="1"/>
    <col min="1963" max="1963" width="6.375" style="8" customWidth="1"/>
    <col min="1964" max="1964" width="31.875" style="8" customWidth="1"/>
    <col min="1965" max="1965" width="10.25" style="8" customWidth="1"/>
    <col min="1966" max="1966" width="12.375" style="8" customWidth="1"/>
    <col min="1967" max="1967" width="12.25" style="8" customWidth="1"/>
    <col min="1968" max="1968" width="12.375" style="8" customWidth="1"/>
    <col min="1969" max="2217" width="9.125" style="8"/>
    <col min="2218" max="2218" width="2.375" style="8" customWidth="1"/>
    <col min="2219" max="2219" width="6.375" style="8" customWidth="1"/>
    <col min="2220" max="2220" width="31.875" style="8" customWidth="1"/>
    <col min="2221" max="2221" width="10.25" style="8" customWidth="1"/>
    <col min="2222" max="2222" width="12.375" style="8" customWidth="1"/>
    <col min="2223" max="2223" width="12.25" style="8" customWidth="1"/>
    <col min="2224" max="2224" width="12.375" style="8" customWidth="1"/>
    <col min="2225" max="2473" width="9.125" style="8"/>
    <col min="2474" max="2474" width="2.375" style="8" customWidth="1"/>
    <col min="2475" max="2475" width="6.375" style="8" customWidth="1"/>
    <col min="2476" max="2476" width="31.875" style="8" customWidth="1"/>
    <col min="2477" max="2477" width="10.25" style="8" customWidth="1"/>
    <col min="2478" max="2478" width="12.375" style="8" customWidth="1"/>
    <col min="2479" max="2479" width="12.25" style="8" customWidth="1"/>
    <col min="2480" max="2480" width="12.375" style="8" customWidth="1"/>
    <col min="2481" max="2729" width="9.125" style="8"/>
    <col min="2730" max="2730" width="2.375" style="8" customWidth="1"/>
    <col min="2731" max="2731" width="6.375" style="8" customWidth="1"/>
    <col min="2732" max="2732" width="31.875" style="8" customWidth="1"/>
    <col min="2733" max="2733" width="10.25" style="8" customWidth="1"/>
    <col min="2734" max="2734" width="12.375" style="8" customWidth="1"/>
    <col min="2735" max="2735" width="12.25" style="8" customWidth="1"/>
    <col min="2736" max="2736" width="12.375" style="8" customWidth="1"/>
    <col min="2737" max="2985" width="9.125" style="8"/>
    <col min="2986" max="2986" width="2.375" style="8" customWidth="1"/>
    <col min="2987" max="2987" width="6.375" style="8" customWidth="1"/>
    <col min="2988" max="2988" width="31.875" style="8" customWidth="1"/>
    <col min="2989" max="2989" width="10.25" style="8" customWidth="1"/>
    <col min="2990" max="2990" width="12.375" style="8" customWidth="1"/>
    <col min="2991" max="2991" width="12.25" style="8" customWidth="1"/>
    <col min="2992" max="2992" width="12.375" style="8" customWidth="1"/>
    <col min="2993" max="3241" width="9.125" style="8"/>
    <col min="3242" max="3242" width="2.375" style="8" customWidth="1"/>
    <col min="3243" max="3243" width="6.375" style="8" customWidth="1"/>
    <col min="3244" max="3244" width="31.875" style="8" customWidth="1"/>
    <col min="3245" max="3245" width="10.25" style="8" customWidth="1"/>
    <col min="3246" max="3246" width="12.375" style="8" customWidth="1"/>
    <col min="3247" max="3247" width="12.25" style="8" customWidth="1"/>
    <col min="3248" max="3248" width="12.375" style="8" customWidth="1"/>
    <col min="3249" max="3497" width="9.125" style="8"/>
    <col min="3498" max="3498" width="2.375" style="8" customWidth="1"/>
    <col min="3499" max="3499" width="6.375" style="8" customWidth="1"/>
    <col min="3500" max="3500" width="31.875" style="8" customWidth="1"/>
    <col min="3501" max="3501" width="10.25" style="8" customWidth="1"/>
    <col min="3502" max="3502" width="12.375" style="8" customWidth="1"/>
    <col min="3503" max="3503" width="12.25" style="8" customWidth="1"/>
    <col min="3504" max="3504" width="12.375" style="8" customWidth="1"/>
    <col min="3505" max="3753" width="9.125" style="8"/>
    <col min="3754" max="3754" width="2.375" style="8" customWidth="1"/>
    <col min="3755" max="3755" width="6.375" style="8" customWidth="1"/>
    <col min="3756" max="3756" width="31.875" style="8" customWidth="1"/>
    <col min="3757" max="3757" width="10.25" style="8" customWidth="1"/>
    <col min="3758" max="3758" width="12.375" style="8" customWidth="1"/>
    <col min="3759" max="3759" width="12.25" style="8" customWidth="1"/>
    <col min="3760" max="3760" width="12.375" style="8" customWidth="1"/>
    <col min="3761" max="4009" width="9.125" style="8"/>
    <col min="4010" max="4010" width="2.375" style="8" customWidth="1"/>
    <col min="4011" max="4011" width="6.375" style="8" customWidth="1"/>
    <col min="4012" max="4012" width="31.875" style="8" customWidth="1"/>
    <col min="4013" max="4013" width="10.25" style="8" customWidth="1"/>
    <col min="4014" max="4014" width="12.375" style="8" customWidth="1"/>
    <col min="4015" max="4015" width="12.25" style="8" customWidth="1"/>
    <col min="4016" max="4016" width="12.375" style="8" customWidth="1"/>
    <col min="4017" max="4265" width="9.125" style="8"/>
    <col min="4266" max="4266" width="2.375" style="8" customWidth="1"/>
    <col min="4267" max="4267" width="6.375" style="8" customWidth="1"/>
    <col min="4268" max="4268" width="31.875" style="8" customWidth="1"/>
    <col min="4269" max="4269" width="10.25" style="8" customWidth="1"/>
    <col min="4270" max="4270" width="12.375" style="8" customWidth="1"/>
    <col min="4271" max="4271" width="12.25" style="8" customWidth="1"/>
    <col min="4272" max="4272" width="12.375" style="8" customWidth="1"/>
    <col min="4273" max="4521" width="9.125" style="8"/>
    <col min="4522" max="4522" width="2.375" style="8" customWidth="1"/>
    <col min="4523" max="4523" width="6.375" style="8" customWidth="1"/>
    <col min="4524" max="4524" width="31.875" style="8" customWidth="1"/>
    <col min="4525" max="4525" width="10.25" style="8" customWidth="1"/>
    <col min="4526" max="4526" width="12.375" style="8" customWidth="1"/>
    <col min="4527" max="4527" width="12.25" style="8" customWidth="1"/>
    <col min="4528" max="4528" width="12.375" style="8" customWidth="1"/>
    <col min="4529" max="4777" width="9.125" style="8"/>
    <col min="4778" max="4778" width="2.375" style="8" customWidth="1"/>
    <col min="4779" max="4779" width="6.375" style="8" customWidth="1"/>
    <col min="4780" max="4780" width="31.875" style="8" customWidth="1"/>
    <col min="4781" max="4781" width="10.25" style="8" customWidth="1"/>
    <col min="4782" max="4782" width="12.375" style="8" customWidth="1"/>
    <col min="4783" max="4783" width="12.25" style="8" customWidth="1"/>
    <col min="4784" max="4784" width="12.375" style="8" customWidth="1"/>
    <col min="4785" max="5033" width="9.125" style="8"/>
    <col min="5034" max="5034" width="2.375" style="8" customWidth="1"/>
    <col min="5035" max="5035" width="6.375" style="8" customWidth="1"/>
    <col min="5036" max="5036" width="31.875" style="8" customWidth="1"/>
    <col min="5037" max="5037" width="10.25" style="8" customWidth="1"/>
    <col min="5038" max="5038" width="12.375" style="8" customWidth="1"/>
    <col min="5039" max="5039" width="12.25" style="8" customWidth="1"/>
    <col min="5040" max="5040" width="12.375" style="8" customWidth="1"/>
    <col min="5041" max="5289" width="9.125" style="8"/>
    <col min="5290" max="5290" width="2.375" style="8" customWidth="1"/>
    <col min="5291" max="5291" width="6.375" style="8" customWidth="1"/>
    <col min="5292" max="5292" width="31.875" style="8" customWidth="1"/>
    <col min="5293" max="5293" width="10.25" style="8" customWidth="1"/>
    <col min="5294" max="5294" width="12.375" style="8" customWidth="1"/>
    <col min="5295" max="5295" width="12.25" style="8" customWidth="1"/>
    <col min="5296" max="5296" width="12.375" style="8" customWidth="1"/>
    <col min="5297" max="5545" width="9.125" style="8"/>
    <col min="5546" max="5546" width="2.375" style="8" customWidth="1"/>
    <col min="5547" max="5547" width="6.375" style="8" customWidth="1"/>
    <col min="5548" max="5548" width="31.875" style="8" customWidth="1"/>
    <col min="5549" max="5549" width="10.25" style="8" customWidth="1"/>
    <col min="5550" max="5550" width="12.375" style="8" customWidth="1"/>
    <col min="5551" max="5551" width="12.25" style="8" customWidth="1"/>
    <col min="5552" max="5552" width="12.375" style="8" customWidth="1"/>
    <col min="5553" max="5801" width="9.125" style="8"/>
    <col min="5802" max="5802" width="2.375" style="8" customWidth="1"/>
    <col min="5803" max="5803" width="6.375" style="8" customWidth="1"/>
    <col min="5804" max="5804" width="31.875" style="8" customWidth="1"/>
    <col min="5805" max="5805" width="10.25" style="8" customWidth="1"/>
    <col min="5806" max="5806" width="12.375" style="8" customWidth="1"/>
    <col min="5807" max="5807" width="12.25" style="8" customWidth="1"/>
    <col min="5808" max="5808" width="12.375" style="8" customWidth="1"/>
    <col min="5809" max="6057" width="9.125" style="8"/>
    <col min="6058" max="6058" width="2.375" style="8" customWidth="1"/>
    <col min="6059" max="6059" width="6.375" style="8" customWidth="1"/>
    <col min="6060" max="6060" width="31.875" style="8" customWidth="1"/>
    <col min="6061" max="6061" width="10.25" style="8" customWidth="1"/>
    <col min="6062" max="6062" width="12.375" style="8" customWidth="1"/>
    <col min="6063" max="6063" width="12.25" style="8" customWidth="1"/>
    <col min="6064" max="6064" width="12.375" style="8" customWidth="1"/>
    <col min="6065" max="6313" width="9.125" style="8"/>
    <col min="6314" max="6314" width="2.375" style="8" customWidth="1"/>
    <col min="6315" max="6315" width="6.375" style="8" customWidth="1"/>
    <col min="6316" max="6316" width="31.875" style="8" customWidth="1"/>
    <col min="6317" max="6317" width="10.25" style="8" customWidth="1"/>
    <col min="6318" max="6318" width="12.375" style="8" customWidth="1"/>
    <col min="6319" max="6319" width="12.25" style="8" customWidth="1"/>
    <col min="6320" max="6320" width="12.375" style="8" customWidth="1"/>
    <col min="6321" max="6569" width="9.125" style="8"/>
    <col min="6570" max="6570" width="2.375" style="8" customWidth="1"/>
    <col min="6571" max="6571" width="6.375" style="8" customWidth="1"/>
    <col min="6572" max="6572" width="31.875" style="8" customWidth="1"/>
    <col min="6573" max="6573" width="10.25" style="8" customWidth="1"/>
    <col min="6574" max="6574" width="12.375" style="8" customWidth="1"/>
    <col min="6575" max="6575" width="12.25" style="8" customWidth="1"/>
    <col min="6576" max="6576" width="12.375" style="8" customWidth="1"/>
    <col min="6577" max="6825" width="9.125" style="8"/>
    <col min="6826" max="6826" width="2.375" style="8" customWidth="1"/>
    <col min="6827" max="6827" width="6.375" style="8" customWidth="1"/>
    <col min="6828" max="6828" width="31.875" style="8" customWidth="1"/>
    <col min="6829" max="6829" width="10.25" style="8" customWidth="1"/>
    <col min="6830" max="6830" width="12.375" style="8" customWidth="1"/>
    <col min="6831" max="6831" width="12.25" style="8" customWidth="1"/>
    <col min="6832" max="6832" width="12.375" style="8" customWidth="1"/>
    <col min="6833" max="7081" width="9.125" style="8"/>
    <col min="7082" max="7082" width="2.375" style="8" customWidth="1"/>
    <col min="7083" max="7083" width="6.375" style="8" customWidth="1"/>
    <col min="7084" max="7084" width="31.875" style="8" customWidth="1"/>
    <col min="7085" max="7085" width="10.25" style="8" customWidth="1"/>
    <col min="7086" max="7086" width="12.375" style="8" customWidth="1"/>
    <col min="7087" max="7087" width="12.25" style="8" customWidth="1"/>
    <col min="7088" max="7088" width="12.375" style="8" customWidth="1"/>
    <col min="7089" max="7337" width="9.125" style="8"/>
    <col min="7338" max="7338" width="2.375" style="8" customWidth="1"/>
    <col min="7339" max="7339" width="6.375" style="8" customWidth="1"/>
    <col min="7340" max="7340" width="31.875" style="8" customWidth="1"/>
    <col min="7341" max="7341" width="10.25" style="8" customWidth="1"/>
    <col min="7342" max="7342" width="12.375" style="8" customWidth="1"/>
    <col min="7343" max="7343" width="12.25" style="8" customWidth="1"/>
    <col min="7344" max="7344" width="12.375" style="8" customWidth="1"/>
    <col min="7345" max="7593" width="9.125" style="8"/>
    <col min="7594" max="7594" width="2.375" style="8" customWidth="1"/>
    <col min="7595" max="7595" width="6.375" style="8" customWidth="1"/>
    <col min="7596" max="7596" width="31.875" style="8" customWidth="1"/>
    <col min="7597" max="7597" width="10.25" style="8" customWidth="1"/>
    <col min="7598" max="7598" width="12.375" style="8" customWidth="1"/>
    <col min="7599" max="7599" width="12.25" style="8" customWidth="1"/>
    <col min="7600" max="7600" width="12.375" style="8" customWidth="1"/>
    <col min="7601" max="7849" width="9.125" style="8"/>
    <col min="7850" max="7850" width="2.375" style="8" customWidth="1"/>
    <col min="7851" max="7851" width="6.375" style="8" customWidth="1"/>
    <col min="7852" max="7852" width="31.875" style="8" customWidth="1"/>
    <col min="7853" max="7853" width="10.25" style="8" customWidth="1"/>
    <col min="7854" max="7854" width="12.375" style="8" customWidth="1"/>
    <col min="7855" max="7855" width="12.25" style="8" customWidth="1"/>
    <col min="7856" max="7856" width="12.375" style="8" customWidth="1"/>
    <col min="7857" max="8105" width="9.125" style="8"/>
    <col min="8106" max="8106" width="2.375" style="8" customWidth="1"/>
    <col min="8107" max="8107" width="6.375" style="8" customWidth="1"/>
    <col min="8108" max="8108" width="31.875" style="8" customWidth="1"/>
    <col min="8109" max="8109" width="10.25" style="8" customWidth="1"/>
    <col min="8110" max="8110" width="12.375" style="8" customWidth="1"/>
    <col min="8111" max="8111" width="12.25" style="8" customWidth="1"/>
    <col min="8112" max="8112" width="12.375" style="8" customWidth="1"/>
    <col min="8113" max="8361" width="9.125" style="8"/>
    <col min="8362" max="8362" width="2.375" style="8" customWidth="1"/>
    <col min="8363" max="8363" width="6.375" style="8" customWidth="1"/>
    <col min="8364" max="8364" width="31.875" style="8" customWidth="1"/>
    <col min="8365" max="8365" width="10.25" style="8" customWidth="1"/>
    <col min="8366" max="8366" width="12.375" style="8" customWidth="1"/>
    <col min="8367" max="8367" width="12.25" style="8" customWidth="1"/>
    <col min="8368" max="8368" width="12.375" style="8" customWidth="1"/>
    <col min="8369" max="8617" width="9.125" style="8"/>
    <col min="8618" max="8618" width="2.375" style="8" customWidth="1"/>
    <col min="8619" max="8619" width="6.375" style="8" customWidth="1"/>
    <col min="8620" max="8620" width="31.875" style="8" customWidth="1"/>
    <col min="8621" max="8621" width="10.25" style="8" customWidth="1"/>
    <col min="8622" max="8622" width="12.375" style="8" customWidth="1"/>
    <col min="8623" max="8623" width="12.25" style="8" customWidth="1"/>
    <col min="8624" max="8624" width="12.375" style="8" customWidth="1"/>
    <col min="8625" max="8873" width="9.125" style="8"/>
    <col min="8874" max="8874" width="2.375" style="8" customWidth="1"/>
    <col min="8875" max="8875" width="6.375" style="8" customWidth="1"/>
    <col min="8876" max="8876" width="31.875" style="8" customWidth="1"/>
    <col min="8877" max="8877" width="10.25" style="8" customWidth="1"/>
    <col min="8878" max="8878" width="12.375" style="8" customWidth="1"/>
    <col min="8879" max="8879" width="12.25" style="8" customWidth="1"/>
    <col min="8880" max="8880" width="12.375" style="8" customWidth="1"/>
    <col min="8881" max="9129" width="9.125" style="8"/>
    <col min="9130" max="9130" width="2.375" style="8" customWidth="1"/>
    <col min="9131" max="9131" width="6.375" style="8" customWidth="1"/>
    <col min="9132" max="9132" width="31.875" style="8" customWidth="1"/>
    <col min="9133" max="9133" width="10.25" style="8" customWidth="1"/>
    <col min="9134" max="9134" width="12.375" style="8" customWidth="1"/>
    <col min="9135" max="9135" width="12.25" style="8" customWidth="1"/>
    <col min="9136" max="9136" width="12.375" style="8" customWidth="1"/>
    <col min="9137" max="9385" width="9.125" style="8"/>
    <col min="9386" max="9386" width="2.375" style="8" customWidth="1"/>
    <col min="9387" max="9387" width="6.375" style="8" customWidth="1"/>
    <col min="9388" max="9388" width="31.875" style="8" customWidth="1"/>
    <col min="9389" max="9389" width="10.25" style="8" customWidth="1"/>
    <col min="9390" max="9390" width="12.375" style="8" customWidth="1"/>
    <col min="9391" max="9391" width="12.25" style="8" customWidth="1"/>
    <col min="9392" max="9392" width="12.375" style="8" customWidth="1"/>
    <col min="9393" max="9641" width="9.125" style="8"/>
    <col min="9642" max="9642" width="2.375" style="8" customWidth="1"/>
    <col min="9643" max="9643" width="6.375" style="8" customWidth="1"/>
    <col min="9644" max="9644" width="31.875" style="8" customWidth="1"/>
    <col min="9645" max="9645" width="10.25" style="8" customWidth="1"/>
    <col min="9646" max="9646" width="12.375" style="8" customWidth="1"/>
    <col min="9647" max="9647" width="12.25" style="8" customWidth="1"/>
    <col min="9648" max="9648" width="12.375" style="8" customWidth="1"/>
    <col min="9649" max="9897" width="9.125" style="8"/>
    <col min="9898" max="9898" width="2.375" style="8" customWidth="1"/>
    <col min="9899" max="9899" width="6.375" style="8" customWidth="1"/>
    <col min="9900" max="9900" width="31.875" style="8" customWidth="1"/>
    <col min="9901" max="9901" width="10.25" style="8" customWidth="1"/>
    <col min="9902" max="9902" width="12.375" style="8" customWidth="1"/>
    <col min="9903" max="9903" width="12.25" style="8" customWidth="1"/>
    <col min="9904" max="9904" width="12.375" style="8" customWidth="1"/>
    <col min="9905" max="10153" width="9.125" style="8"/>
    <col min="10154" max="10154" width="2.375" style="8" customWidth="1"/>
    <col min="10155" max="10155" width="6.375" style="8" customWidth="1"/>
    <col min="10156" max="10156" width="31.875" style="8" customWidth="1"/>
    <col min="10157" max="10157" width="10.25" style="8" customWidth="1"/>
    <col min="10158" max="10158" width="12.375" style="8" customWidth="1"/>
    <col min="10159" max="10159" width="12.25" style="8" customWidth="1"/>
    <col min="10160" max="10160" width="12.375" style="8" customWidth="1"/>
    <col min="10161" max="10409" width="9.125" style="8"/>
    <col min="10410" max="10410" width="2.375" style="8" customWidth="1"/>
    <col min="10411" max="10411" width="6.375" style="8" customWidth="1"/>
    <col min="10412" max="10412" width="31.875" style="8" customWidth="1"/>
    <col min="10413" max="10413" width="10.25" style="8" customWidth="1"/>
    <col min="10414" max="10414" width="12.375" style="8" customWidth="1"/>
    <col min="10415" max="10415" width="12.25" style="8" customWidth="1"/>
    <col min="10416" max="10416" width="12.375" style="8" customWidth="1"/>
    <col min="10417" max="10665" width="9.125" style="8"/>
    <col min="10666" max="10666" width="2.375" style="8" customWidth="1"/>
    <col min="10667" max="10667" width="6.375" style="8" customWidth="1"/>
    <col min="10668" max="10668" width="31.875" style="8" customWidth="1"/>
    <col min="10669" max="10669" width="10.25" style="8" customWidth="1"/>
    <col min="10670" max="10670" width="12.375" style="8" customWidth="1"/>
    <col min="10671" max="10671" width="12.25" style="8" customWidth="1"/>
    <col min="10672" max="10672" width="12.375" style="8" customWidth="1"/>
    <col min="10673" max="10921" width="9.125" style="8"/>
    <col min="10922" max="10922" width="2.375" style="8" customWidth="1"/>
    <col min="10923" max="10923" width="6.375" style="8" customWidth="1"/>
    <col min="10924" max="10924" width="31.875" style="8" customWidth="1"/>
    <col min="10925" max="10925" width="10.25" style="8" customWidth="1"/>
    <col min="10926" max="10926" width="12.375" style="8" customWidth="1"/>
    <col min="10927" max="10927" width="12.25" style="8" customWidth="1"/>
    <col min="10928" max="10928" width="12.375" style="8" customWidth="1"/>
    <col min="10929" max="11177" width="9.125" style="8"/>
    <col min="11178" max="11178" width="2.375" style="8" customWidth="1"/>
    <col min="11179" max="11179" width="6.375" style="8" customWidth="1"/>
    <col min="11180" max="11180" width="31.875" style="8" customWidth="1"/>
    <col min="11181" max="11181" width="10.25" style="8" customWidth="1"/>
    <col min="11182" max="11182" width="12.375" style="8" customWidth="1"/>
    <col min="11183" max="11183" width="12.25" style="8" customWidth="1"/>
    <col min="11184" max="11184" width="12.375" style="8" customWidth="1"/>
    <col min="11185" max="11433" width="9.125" style="8"/>
    <col min="11434" max="11434" width="2.375" style="8" customWidth="1"/>
    <col min="11435" max="11435" width="6.375" style="8" customWidth="1"/>
    <col min="11436" max="11436" width="31.875" style="8" customWidth="1"/>
    <col min="11437" max="11437" width="10.25" style="8" customWidth="1"/>
    <col min="11438" max="11438" width="12.375" style="8" customWidth="1"/>
    <col min="11439" max="11439" width="12.25" style="8" customWidth="1"/>
    <col min="11440" max="11440" width="12.375" style="8" customWidth="1"/>
    <col min="11441" max="11689" width="9.125" style="8"/>
    <col min="11690" max="11690" width="2.375" style="8" customWidth="1"/>
    <col min="11691" max="11691" width="6.375" style="8" customWidth="1"/>
    <col min="11692" max="11692" width="31.875" style="8" customWidth="1"/>
    <col min="11693" max="11693" width="10.25" style="8" customWidth="1"/>
    <col min="11694" max="11694" width="12.375" style="8" customWidth="1"/>
    <col min="11695" max="11695" width="12.25" style="8" customWidth="1"/>
    <col min="11696" max="11696" width="12.375" style="8" customWidth="1"/>
    <col min="11697" max="11945" width="9.125" style="8"/>
    <col min="11946" max="11946" width="2.375" style="8" customWidth="1"/>
    <col min="11947" max="11947" width="6.375" style="8" customWidth="1"/>
    <col min="11948" max="11948" width="31.875" style="8" customWidth="1"/>
    <col min="11949" max="11949" width="10.25" style="8" customWidth="1"/>
    <col min="11950" max="11950" width="12.375" style="8" customWidth="1"/>
    <col min="11951" max="11951" width="12.25" style="8" customWidth="1"/>
    <col min="11952" max="11952" width="12.375" style="8" customWidth="1"/>
    <col min="11953" max="12201" width="9.125" style="8"/>
    <col min="12202" max="12202" width="2.375" style="8" customWidth="1"/>
    <col min="12203" max="12203" width="6.375" style="8" customWidth="1"/>
    <col min="12204" max="12204" width="31.875" style="8" customWidth="1"/>
    <col min="12205" max="12205" width="10.25" style="8" customWidth="1"/>
    <col min="12206" max="12206" width="12.375" style="8" customWidth="1"/>
    <col min="12207" max="12207" width="12.25" style="8" customWidth="1"/>
    <col min="12208" max="12208" width="12.375" style="8" customWidth="1"/>
    <col min="12209" max="12457" width="9.125" style="8"/>
    <col min="12458" max="12458" width="2.375" style="8" customWidth="1"/>
    <col min="12459" max="12459" width="6.375" style="8" customWidth="1"/>
    <col min="12460" max="12460" width="31.875" style="8" customWidth="1"/>
    <col min="12461" max="12461" width="10.25" style="8" customWidth="1"/>
    <col min="12462" max="12462" width="12.375" style="8" customWidth="1"/>
    <col min="12463" max="12463" width="12.25" style="8" customWidth="1"/>
    <col min="12464" max="12464" width="12.375" style="8" customWidth="1"/>
    <col min="12465" max="12713" width="9.125" style="8"/>
    <col min="12714" max="12714" width="2.375" style="8" customWidth="1"/>
    <col min="12715" max="12715" width="6.375" style="8" customWidth="1"/>
    <col min="12716" max="12716" width="31.875" style="8" customWidth="1"/>
    <col min="12717" max="12717" width="10.25" style="8" customWidth="1"/>
    <col min="12718" max="12718" width="12.375" style="8" customWidth="1"/>
    <col min="12719" max="12719" width="12.25" style="8" customWidth="1"/>
    <col min="12720" max="12720" width="12.375" style="8" customWidth="1"/>
    <col min="12721" max="12969" width="9.125" style="8"/>
    <col min="12970" max="12970" width="2.375" style="8" customWidth="1"/>
    <col min="12971" max="12971" width="6.375" style="8" customWidth="1"/>
    <col min="12972" max="12972" width="31.875" style="8" customWidth="1"/>
    <col min="12973" max="12973" width="10.25" style="8" customWidth="1"/>
    <col min="12974" max="12974" width="12.375" style="8" customWidth="1"/>
    <col min="12975" max="12975" width="12.25" style="8" customWidth="1"/>
    <col min="12976" max="12976" width="12.375" style="8" customWidth="1"/>
    <col min="12977" max="13225" width="9.125" style="8"/>
    <col min="13226" max="13226" width="2.375" style="8" customWidth="1"/>
    <col min="13227" max="13227" width="6.375" style="8" customWidth="1"/>
    <col min="13228" max="13228" width="31.875" style="8" customWidth="1"/>
    <col min="13229" max="13229" width="10.25" style="8" customWidth="1"/>
    <col min="13230" max="13230" width="12.375" style="8" customWidth="1"/>
    <col min="13231" max="13231" width="12.25" style="8" customWidth="1"/>
    <col min="13232" max="13232" width="12.375" style="8" customWidth="1"/>
    <col min="13233" max="13481" width="9.125" style="8"/>
    <col min="13482" max="13482" width="2.375" style="8" customWidth="1"/>
    <col min="13483" max="13483" width="6.375" style="8" customWidth="1"/>
    <col min="13484" max="13484" width="31.875" style="8" customWidth="1"/>
    <col min="13485" max="13485" width="10.25" style="8" customWidth="1"/>
    <col min="13486" max="13486" width="12.375" style="8" customWidth="1"/>
    <col min="13487" max="13487" width="12.25" style="8" customWidth="1"/>
    <col min="13488" max="13488" width="12.375" style="8" customWidth="1"/>
    <col min="13489" max="13737" width="9.125" style="8"/>
    <col min="13738" max="13738" width="2.375" style="8" customWidth="1"/>
    <col min="13739" max="13739" width="6.375" style="8" customWidth="1"/>
    <col min="13740" max="13740" width="31.875" style="8" customWidth="1"/>
    <col min="13741" max="13741" width="10.25" style="8" customWidth="1"/>
    <col min="13742" max="13742" width="12.375" style="8" customWidth="1"/>
    <col min="13743" max="13743" width="12.25" style="8" customWidth="1"/>
    <col min="13744" max="13744" width="12.375" style="8" customWidth="1"/>
    <col min="13745" max="13993" width="9.125" style="8"/>
    <col min="13994" max="13994" width="2.375" style="8" customWidth="1"/>
    <col min="13995" max="13995" width="6.375" style="8" customWidth="1"/>
    <col min="13996" max="13996" width="31.875" style="8" customWidth="1"/>
    <col min="13997" max="13997" width="10.25" style="8" customWidth="1"/>
    <col min="13998" max="13998" width="12.375" style="8" customWidth="1"/>
    <col min="13999" max="13999" width="12.25" style="8" customWidth="1"/>
    <col min="14000" max="14000" width="12.375" style="8" customWidth="1"/>
    <col min="14001" max="14249" width="9.125" style="8"/>
    <col min="14250" max="14250" width="2.375" style="8" customWidth="1"/>
    <col min="14251" max="14251" width="6.375" style="8" customWidth="1"/>
    <col min="14252" max="14252" width="31.875" style="8" customWidth="1"/>
    <col min="14253" max="14253" width="10.25" style="8" customWidth="1"/>
    <col min="14254" max="14254" width="12.375" style="8" customWidth="1"/>
    <col min="14255" max="14255" width="12.25" style="8" customWidth="1"/>
    <col min="14256" max="14256" width="12.375" style="8" customWidth="1"/>
    <col min="14257" max="14505" width="9.125" style="8"/>
    <col min="14506" max="14506" width="2.375" style="8" customWidth="1"/>
    <col min="14507" max="14507" width="6.375" style="8" customWidth="1"/>
    <col min="14508" max="14508" width="31.875" style="8" customWidth="1"/>
    <col min="14509" max="14509" width="10.25" style="8" customWidth="1"/>
    <col min="14510" max="14510" width="12.375" style="8" customWidth="1"/>
    <col min="14511" max="14511" width="12.25" style="8" customWidth="1"/>
    <col min="14512" max="14512" width="12.375" style="8" customWidth="1"/>
    <col min="14513" max="14761" width="9.125" style="8"/>
    <col min="14762" max="14762" width="2.375" style="8" customWidth="1"/>
    <col min="14763" max="14763" width="6.375" style="8" customWidth="1"/>
    <col min="14764" max="14764" width="31.875" style="8" customWidth="1"/>
    <col min="14765" max="14765" width="10.25" style="8" customWidth="1"/>
    <col min="14766" max="14766" width="12.375" style="8" customWidth="1"/>
    <col min="14767" max="14767" width="12.25" style="8" customWidth="1"/>
    <col min="14768" max="14768" width="12.375" style="8" customWidth="1"/>
    <col min="14769" max="15017" width="9.125" style="8"/>
    <col min="15018" max="15018" width="2.375" style="8" customWidth="1"/>
    <col min="15019" max="15019" width="6.375" style="8" customWidth="1"/>
    <col min="15020" max="15020" width="31.875" style="8" customWidth="1"/>
    <col min="15021" max="15021" width="10.25" style="8" customWidth="1"/>
    <col min="15022" max="15022" width="12.375" style="8" customWidth="1"/>
    <col min="15023" max="15023" width="12.25" style="8" customWidth="1"/>
    <col min="15024" max="15024" width="12.375" style="8" customWidth="1"/>
    <col min="15025" max="15273" width="9.125" style="8"/>
    <col min="15274" max="15274" width="2.375" style="8" customWidth="1"/>
    <col min="15275" max="15275" width="6.375" style="8" customWidth="1"/>
    <col min="15276" max="15276" width="31.875" style="8" customWidth="1"/>
    <col min="15277" max="15277" width="10.25" style="8" customWidth="1"/>
    <col min="15278" max="15278" width="12.375" style="8" customWidth="1"/>
    <col min="15279" max="15279" width="12.25" style="8" customWidth="1"/>
    <col min="15280" max="15280" width="12.375" style="8" customWidth="1"/>
    <col min="15281" max="15529" width="9.125" style="8"/>
    <col min="15530" max="15530" width="2.375" style="8" customWidth="1"/>
    <col min="15531" max="15531" width="6.375" style="8" customWidth="1"/>
    <col min="15532" max="15532" width="31.875" style="8" customWidth="1"/>
    <col min="15533" max="15533" width="10.25" style="8" customWidth="1"/>
    <col min="15534" max="15534" width="12.375" style="8" customWidth="1"/>
    <col min="15535" max="15535" width="12.25" style="8" customWidth="1"/>
    <col min="15536" max="15536" width="12.375" style="8" customWidth="1"/>
    <col min="15537" max="15785" width="9.125" style="8"/>
    <col min="15786" max="15786" width="2.375" style="8" customWidth="1"/>
    <col min="15787" max="15787" width="6.375" style="8" customWidth="1"/>
    <col min="15788" max="15788" width="31.875" style="8" customWidth="1"/>
    <col min="15789" max="15789" width="10.25" style="8" customWidth="1"/>
    <col min="15790" max="15790" width="12.375" style="8" customWidth="1"/>
    <col min="15791" max="15791" width="12.25" style="8" customWidth="1"/>
    <col min="15792" max="15792" width="12.375" style="8" customWidth="1"/>
    <col min="15793" max="16041" width="9.125" style="8"/>
    <col min="16042" max="16042" width="2.375" style="8" customWidth="1"/>
    <col min="16043" max="16043" width="6.375" style="8" customWidth="1"/>
    <col min="16044" max="16044" width="31.875" style="8" customWidth="1"/>
    <col min="16045" max="16045" width="10.25" style="8" customWidth="1"/>
    <col min="16046" max="16046" width="12.375" style="8" customWidth="1"/>
    <col min="16047" max="16047" width="12.25" style="8" customWidth="1"/>
    <col min="16048" max="16048" width="12.375" style="8" customWidth="1"/>
    <col min="16049" max="16384" width="9.125" style="8"/>
  </cols>
  <sheetData>
    <row r="1" spans="1:16" ht="15.65" x14ac:dyDescent="0.25">
      <c r="A1" s="43" t="s">
        <v>0</v>
      </c>
      <c r="B1" s="6"/>
      <c r="C1" s="6"/>
    </row>
    <row r="2" spans="1:16" ht="15.65" x14ac:dyDescent="0.25">
      <c r="A2" s="43" t="s">
        <v>1</v>
      </c>
      <c r="B2" s="6"/>
      <c r="C2" s="6"/>
      <c r="F2" s="7" t="s">
        <v>2</v>
      </c>
    </row>
    <row r="3" spans="1:16" ht="15.65" x14ac:dyDescent="0.25">
      <c r="A3" s="6"/>
      <c r="B3" s="6"/>
      <c r="C3" s="92"/>
      <c r="D3" s="92"/>
      <c r="E3" s="92"/>
      <c r="F3" s="92"/>
      <c r="G3" s="92"/>
      <c r="H3" s="92"/>
      <c r="I3" s="92"/>
      <c r="J3" s="92"/>
    </row>
    <row r="4" spans="1:16" s="9" customFormat="1" ht="14.3" thickBot="1" x14ac:dyDescent="0.3">
      <c r="A4" s="5"/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27" t="s">
        <v>21</v>
      </c>
    </row>
    <row r="5" spans="1:16" ht="24.8" customHeight="1" thickBot="1" x14ac:dyDescent="0.3">
      <c r="A5" s="78" t="s">
        <v>3</v>
      </c>
      <c r="B5" s="78" t="s">
        <v>4</v>
      </c>
      <c r="C5" s="88" t="s">
        <v>22</v>
      </c>
      <c r="D5" s="82" t="s">
        <v>52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0" t="s">
        <v>23</v>
      </c>
    </row>
    <row r="6" spans="1:16" ht="36.700000000000003" customHeight="1" thickBot="1" x14ac:dyDescent="0.3">
      <c r="A6" s="79"/>
      <c r="B6" s="79"/>
      <c r="C6" s="89"/>
      <c r="D6" s="28" t="s">
        <v>6</v>
      </c>
      <c r="E6" s="28" t="s">
        <v>7</v>
      </c>
      <c r="F6" s="28" t="s">
        <v>8</v>
      </c>
      <c r="G6" s="28" t="s">
        <v>9</v>
      </c>
      <c r="H6" s="28" t="s">
        <v>10</v>
      </c>
      <c r="I6" s="28" t="s">
        <v>11</v>
      </c>
      <c r="J6" s="28" t="s">
        <v>12</v>
      </c>
      <c r="K6" s="28" t="s">
        <v>13</v>
      </c>
      <c r="L6" s="28" t="s">
        <v>14</v>
      </c>
      <c r="M6" s="28" t="s">
        <v>15</v>
      </c>
      <c r="N6" s="28" t="s">
        <v>16</v>
      </c>
      <c r="O6" s="29" t="s">
        <v>17</v>
      </c>
      <c r="P6" s="81"/>
    </row>
    <row r="7" spans="1:16" s="12" customFormat="1" ht="16.3" thickBot="1" x14ac:dyDescent="0.3">
      <c r="A7" s="20" t="s">
        <v>18</v>
      </c>
      <c r="B7" s="19" t="s">
        <v>19</v>
      </c>
      <c r="C7" s="37">
        <f>P7</f>
        <v>66000000</v>
      </c>
      <c r="D7" s="26">
        <v>15000000</v>
      </c>
      <c r="E7" s="3">
        <v>7000000</v>
      </c>
      <c r="F7" s="2">
        <v>7000000</v>
      </c>
      <c r="G7" s="3">
        <v>6000000</v>
      </c>
      <c r="H7" s="2">
        <v>6000000</v>
      </c>
      <c r="I7" s="3">
        <v>5000000</v>
      </c>
      <c r="J7" s="3">
        <v>5000000</v>
      </c>
      <c r="K7" s="3">
        <v>4000000</v>
      </c>
      <c r="L7" s="2">
        <v>3000000</v>
      </c>
      <c r="M7" s="3">
        <v>3000000</v>
      </c>
      <c r="N7" s="2">
        <v>3000000</v>
      </c>
      <c r="O7" s="4">
        <v>2000000</v>
      </c>
      <c r="P7" s="3">
        <f t="shared" ref="P7" si="0">SUM(D7:O7)</f>
        <v>66000000</v>
      </c>
    </row>
    <row r="8" spans="1:16" s="1" customFormat="1" ht="32.299999999999997" customHeight="1" thickBot="1" x14ac:dyDescent="0.3">
      <c r="A8" s="76" t="s">
        <v>28</v>
      </c>
      <c r="B8" s="77"/>
      <c r="C8" s="21">
        <f t="shared" ref="C8:P8" si="1">SUM(C7:C7)</f>
        <v>66000000</v>
      </c>
      <c r="D8" s="33">
        <f t="shared" si="1"/>
        <v>15000000</v>
      </c>
      <c r="E8" s="33">
        <f t="shared" si="1"/>
        <v>7000000</v>
      </c>
      <c r="F8" s="33">
        <f t="shared" si="1"/>
        <v>7000000</v>
      </c>
      <c r="G8" s="33">
        <f t="shared" si="1"/>
        <v>6000000</v>
      </c>
      <c r="H8" s="33">
        <f t="shared" si="1"/>
        <v>6000000</v>
      </c>
      <c r="I8" s="34">
        <f t="shared" si="1"/>
        <v>5000000</v>
      </c>
      <c r="J8" s="35">
        <f t="shared" si="1"/>
        <v>5000000</v>
      </c>
      <c r="K8" s="36">
        <f t="shared" si="1"/>
        <v>4000000</v>
      </c>
      <c r="L8" s="34">
        <f t="shared" si="1"/>
        <v>3000000</v>
      </c>
      <c r="M8" s="34">
        <f t="shared" si="1"/>
        <v>3000000</v>
      </c>
      <c r="N8" s="34">
        <f t="shared" si="1"/>
        <v>3000000</v>
      </c>
      <c r="O8" s="34">
        <f t="shared" si="1"/>
        <v>2000000</v>
      </c>
      <c r="P8" s="35">
        <f t="shared" si="1"/>
        <v>66000000</v>
      </c>
    </row>
    <row r="9" spans="1:16" s="12" customFormat="1" x14ac:dyDescent="0.25">
      <c r="A9" s="14"/>
      <c r="B9" s="15"/>
      <c r="C9" s="16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8"/>
    </row>
    <row r="10" spans="1:16" x14ac:dyDescent="0.25">
      <c r="C10" s="13"/>
    </row>
    <row r="11" spans="1:16" x14ac:dyDescent="0.25">
      <c r="C11" s="13"/>
    </row>
  </sheetData>
  <mergeCells count="7">
    <mergeCell ref="P5:P6"/>
    <mergeCell ref="A8:B8"/>
    <mergeCell ref="C3:J3"/>
    <mergeCell ref="A5:A6"/>
    <mergeCell ref="B5:B6"/>
    <mergeCell ref="C5:C6"/>
    <mergeCell ref="D5:O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E97F-3F05-4CAF-AE90-AE271DA26DDC}">
  <dimension ref="A2:P6"/>
  <sheetViews>
    <sheetView workbookViewId="0">
      <selection activeCell="A3" sqref="A3:P6"/>
    </sheetView>
  </sheetViews>
  <sheetFormatPr defaultRowHeight="14.3" x14ac:dyDescent="0.25"/>
  <cols>
    <col min="2" max="2" width="18.75" customWidth="1"/>
    <col min="3" max="3" width="19.625" customWidth="1"/>
    <col min="4" max="4" width="12.25" customWidth="1"/>
  </cols>
  <sheetData>
    <row r="2" spans="1:16" ht="14.95" thickBot="1" x14ac:dyDescent="0.3"/>
    <row r="3" spans="1:16" ht="14.95" customHeight="1" thickBot="1" x14ac:dyDescent="0.3">
      <c r="A3" s="78" t="s">
        <v>3</v>
      </c>
      <c r="B3" s="78" t="s">
        <v>4</v>
      </c>
      <c r="C3" s="80" t="s">
        <v>20</v>
      </c>
      <c r="D3" s="82" t="s">
        <v>57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0" t="s">
        <v>24</v>
      </c>
    </row>
    <row r="4" spans="1:16" ht="14.95" customHeight="1" thickBot="1" x14ac:dyDescent="0.3">
      <c r="A4" s="79"/>
      <c r="B4" s="79"/>
      <c r="C4" s="81"/>
      <c r="D4" s="28" t="s">
        <v>6</v>
      </c>
      <c r="E4" s="28" t="s">
        <v>7</v>
      </c>
      <c r="F4" s="28" t="s">
        <v>8</v>
      </c>
      <c r="G4" s="28" t="s">
        <v>9</v>
      </c>
      <c r="H4" s="28" t="s">
        <v>10</v>
      </c>
      <c r="I4" s="28" t="s">
        <v>11</v>
      </c>
      <c r="J4" s="28" t="s">
        <v>12</v>
      </c>
      <c r="K4" s="28" t="s">
        <v>13</v>
      </c>
      <c r="L4" s="28" t="s">
        <v>14</v>
      </c>
      <c r="M4" s="28" t="s">
        <v>15</v>
      </c>
      <c r="N4" s="28" t="s">
        <v>16</v>
      </c>
      <c r="O4" s="29" t="s">
        <v>17</v>
      </c>
      <c r="P4" s="81"/>
    </row>
    <row r="5" spans="1:16" ht="16.3" thickBot="1" x14ac:dyDescent="0.3">
      <c r="A5" s="20" t="s">
        <v>18</v>
      </c>
      <c r="B5" s="19" t="s">
        <v>19</v>
      </c>
      <c r="C5" s="37">
        <f>D5</f>
        <v>900000</v>
      </c>
      <c r="D5" s="26">
        <v>900000</v>
      </c>
      <c r="E5" s="3"/>
      <c r="F5" s="2"/>
      <c r="G5" s="3"/>
      <c r="H5" s="2"/>
      <c r="I5" s="3"/>
      <c r="J5" s="2"/>
      <c r="K5" s="3"/>
      <c r="L5" s="2"/>
      <c r="M5" s="3"/>
      <c r="N5" s="2"/>
      <c r="O5" s="4"/>
      <c r="P5" s="3">
        <f t="shared" ref="P5" si="0">SUM(D5:O5)</f>
        <v>900000</v>
      </c>
    </row>
    <row r="6" spans="1:16" ht="16.3" thickBot="1" x14ac:dyDescent="0.3">
      <c r="A6" s="76" t="s">
        <v>28</v>
      </c>
      <c r="B6" s="77"/>
      <c r="C6" s="21">
        <f>SUM(C5:C5)</f>
        <v>900000</v>
      </c>
      <c r="D6" s="33">
        <f>SUM(D5:D5)</f>
        <v>900000</v>
      </c>
      <c r="E6" s="22">
        <f t="shared" ref="E6:O6" si="1">SUM(E4:E4)</f>
        <v>0</v>
      </c>
      <c r="F6" s="22">
        <f t="shared" si="1"/>
        <v>0</v>
      </c>
      <c r="G6" s="22">
        <f t="shared" si="1"/>
        <v>0</v>
      </c>
      <c r="H6" s="22">
        <f t="shared" si="1"/>
        <v>0</v>
      </c>
      <c r="I6" s="23">
        <f t="shared" si="1"/>
        <v>0</v>
      </c>
      <c r="J6" s="24">
        <f t="shared" si="1"/>
        <v>0</v>
      </c>
      <c r="K6" s="25">
        <f t="shared" si="1"/>
        <v>0</v>
      </c>
      <c r="L6" s="23">
        <f t="shared" si="1"/>
        <v>0</v>
      </c>
      <c r="M6" s="23">
        <f t="shared" si="1"/>
        <v>0</v>
      </c>
      <c r="N6" s="23">
        <f t="shared" si="1"/>
        <v>0</v>
      </c>
      <c r="O6" s="23">
        <f t="shared" si="1"/>
        <v>0</v>
      </c>
      <c r="P6" s="35">
        <f>SUM(P5:P5)</f>
        <v>900000</v>
      </c>
    </row>
  </sheetData>
  <mergeCells count="6">
    <mergeCell ref="A6:B6"/>
    <mergeCell ref="A3:A4"/>
    <mergeCell ref="B3:B4"/>
    <mergeCell ref="C3:C4"/>
    <mergeCell ref="D3:O3"/>
    <mergeCell ref="P3:P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9"/>
  <sheetViews>
    <sheetView workbookViewId="0">
      <selection activeCell="E20" sqref="E20"/>
    </sheetView>
  </sheetViews>
  <sheetFormatPr defaultRowHeight="13.6" x14ac:dyDescent="0.25"/>
  <cols>
    <col min="1" max="1" width="6.375" style="7" customWidth="1"/>
    <col min="2" max="2" width="33.75" style="7" customWidth="1"/>
    <col min="3" max="3" width="17.25" style="7" customWidth="1"/>
    <col min="4" max="4" width="15.375" style="7" customWidth="1"/>
    <col min="5" max="5" width="16.875" style="7" customWidth="1"/>
    <col min="6" max="6" width="13.375" style="7" customWidth="1"/>
    <col min="7" max="7" width="13.125" style="7" customWidth="1"/>
    <col min="8" max="8" width="11.25" style="7" customWidth="1"/>
    <col min="9" max="9" width="12.875" style="7" customWidth="1"/>
    <col min="10" max="10" width="12.75" style="7" customWidth="1"/>
    <col min="11" max="11" width="11.375" style="7" customWidth="1"/>
    <col min="12" max="12" width="12.625" style="7" customWidth="1"/>
    <col min="13" max="13" width="12.75" style="7" customWidth="1"/>
    <col min="14" max="14" width="11.25" style="7" customWidth="1"/>
    <col min="15" max="15" width="11.875" style="7" customWidth="1"/>
    <col min="16" max="16" width="16.25" style="7" customWidth="1"/>
    <col min="17" max="20" width="9.125" style="8" customWidth="1"/>
    <col min="21" max="169" width="9.125" style="8"/>
    <col min="170" max="170" width="2.375" style="8" customWidth="1"/>
    <col min="171" max="171" width="6.375" style="8" customWidth="1"/>
    <col min="172" max="172" width="31.875" style="8" customWidth="1"/>
    <col min="173" max="173" width="10.25" style="8" customWidth="1"/>
    <col min="174" max="174" width="12.375" style="8" customWidth="1"/>
    <col min="175" max="175" width="12.25" style="8" customWidth="1"/>
    <col min="176" max="176" width="12.375" style="8" customWidth="1"/>
    <col min="177" max="425" width="9.125" style="8"/>
    <col min="426" max="426" width="2.375" style="8" customWidth="1"/>
    <col min="427" max="427" width="6.375" style="8" customWidth="1"/>
    <col min="428" max="428" width="31.875" style="8" customWidth="1"/>
    <col min="429" max="429" width="10.25" style="8" customWidth="1"/>
    <col min="430" max="430" width="12.375" style="8" customWidth="1"/>
    <col min="431" max="431" width="12.25" style="8" customWidth="1"/>
    <col min="432" max="432" width="12.375" style="8" customWidth="1"/>
    <col min="433" max="681" width="9.125" style="8"/>
    <col min="682" max="682" width="2.375" style="8" customWidth="1"/>
    <col min="683" max="683" width="6.375" style="8" customWidth="1"/>
    <col min="684" max="684" width="31.875" style="8" customWidth="1"/>
    <col min="685" max="685" width="10.25" style="8" customWidth="1"/>
    <col min="686" max="686" width="12.375" style="8" customWidth="1"/>
    <col min="687" max="687" width="12.25" style="8" customWidth="1"/>
    <col min="688" max="688" width="12.375" style="8" customWidth="1"/>
    <col min="689" max="937" width="9.125" style="8"/>
    <col min="938" max="938" width="2.375" style="8" customWidth="1"/>
    <col min="939" max="939" width="6.375" style="8" customWidth="1"/>
    <col min="940" max="940" width="31.875" style="8" customWidth="1"/>
    <col min="941" max="941" width="10.25" style="8" customWidth="1"/>
    <col min="942" max="942" width="12.375" style="8" customWidth="1"/>
    <col min="943" max="943" width="12.25" style="8" customWidth="1"/>
    <col min="944" max="944" width="12.375" style="8" customWidth="1"/>
    <col min="945" max="1193" width="9.125" style="8"/>
    <col min="1194" max="1194" width="2.375" style="8" customWidth="1"/>
    <col min="1195" max="1195" width="6.375" style="8" customWidth="1"/>
    <col min="1196" max="1196" width="31.875" style="8" customWidth="1"/>
    <col min="1197" max="1197" width="10.25" style="8" customWidth="1"/>
    <col min="1198" max="1198" width="12.375" style="8" customWidth="1"/>
    <col min="1199" max="1199" width="12.25" style="8" customWidth="1"/>
    <col min="1200" max="1200" width="12.375" style="8" customWidth="1"/>
    <col min="1201" max="1449" width="9.125" style="8"/>
    <col min="1450" max="1450" width="2.375" style="8" customWidth="1"/>
    <col min="1451" max="1451" width="6.375" style="8" customWidth="1"/>
    <col min="1452" max="1452" width="31.875" style="8" customWidth="1"/>
    <col min="1453" max="1453" width="10.25" style="8" customWidth="1"/>
    <col min="1454" max="1454" width="12.375" style="8" customWidth="1"/>
    <col min="1455" max="1455" width="12.25" style="8" customWidth="1"/>
    <col min="1456" max="1456" width="12.375" style="8" customWidth="1"/>
    <col min="1457" max="1705" width="9.125" style="8"/>
    <col min="1706" max="1706" width="2.375" style="8" customWidth="1"/>
    <col min="1707" max="1707" width="6.375" style="8" customWidth="1"/>
    <col min="1708" max="1708" width="31.875" style="8" customWidth="1"/>
    <col min="1709" max="1709" width="10.25" style="8" customWidth="1"/>
    <col min="1710" max="1710" width="12.375" style="8" customWidth="1"/>
    <col min="1711" max="1711" width="12.25" style="8" customWidth="1"/>
    <col min="1712" max="1712" width="12.375" style="8" customWidth="1"/>
    <col min="1713" max="1961" width="9.125" style="8"/>
    <col min="1962" max="1962" width="2.375" style="8" customWidth="1"/>
    <col min="1963" max="1963" width="6.375" style="8" customWidth="1"/>
    <col min="1964" max="1964" width="31.875" style="8" customWidth="1"/>
    <col min="1965" max="1965" width="10.25" style="8" customWidth="1"/>
    <col min="1966" max="1966" width="12.375" style="8" customWidth="1"/>
    <col min="1967" max="1967" width="12.25" style="8" customWidth="1"/>
    <col min="1968" max="1968" width="12.375" style="8" customWidth="1"/>
    <col min="1969" max="2217" width="9.125" style="8"/>
    <col min="2218" max="2218" width="2.375" style="8" customWidth="1"/>
    <col min="2219" max="2219" width="6.375" style="8" customWidth="1"/>
    <col min="2220" max="2220" width="31.875" style="8" customWidth="1"/>
    <col min="2221" max="2221" width="10.25" style="8" customWidth="1"/>
    <col min="2222" max="2222" width="12.375" style="8" customWidth="1"/>
    <col min="2223" max="2223" width="12.25" style="8" customWidth="1"/>
    <col min="2224" max="2224" width="12.375" style="8" customWidth="1"/>
    <col min="2225" max="2473" width="9.125" style="8"/>
    <col min="2474" max="2474" width="2.375" style="8" customWidth="1"/>
    <col min="2475" max="2475" width="6.375" style="8" customWidth="1"/>
    <col min="2476" max="2476" width="31.875" style="8" customWidth="1"/>
    <col min="2477" max="2477" width="10.25" style="8" customWidth="1"/>
    <col min="2478" max="2478" width="12.375" style="8" customWidth="1"/>
    <col min="2479" max="2479" width="12.25" style="8" customWidth="1"/>
    <col min="2480" max="2480" width="12.375" style="8" customWidth="1"/>
    <col min="2481" max="2729" width="9.125" style="8"/>
    <col min="2730" max="2730" width="2.375" style="8" customWidth="1"/>
    <col min="2731" max="2731" width="6.375" style="8" customWidth="1"/>
    <col min="2732" max="2732" width="31.875" style="8" customWidth="1"/>
    <col min="2733" max="2733" width="10.25" style="8" customWidth="1"/>
    <col min="2734" max="2734" width="12.375" style="8" customWidth="1"/>
    <col min="2735" max="2735" width="12.25" style="8" customWidth="1"/>
    <col min="2736" max="2736" width="12.375" style="8" customWidth="1"/>
    <col min="2737" max="2985" width="9.125" style="8"/>
    <col min="2986" max="2986" width="2.375" style="8" customWidth="1"/>
    <col min="2987" max="2987" width="6.375" style="8" customWidth="1"/>
    <col min="2988" max="2988" width="31.875" style="8" customWidth="1"/>
    <col min="2989" max="2989" width="10.25" style="8" customWidth="1"/>
    <col min="2990" max="2990" width="12.375" style="8" customWidth="1"/>
    <col min="2991" max="2991" width="12.25" style="8" customWidth="1"/>
    <col min="2992" max="2992" width="12.375" style="8" customWidth="1"/>
    <col min="2993" max="3241" width="9.125" style="8"/>
    <col min="3242" max="3242" width="2.375" style="8" customWidth="1"/>
    <col min="3243" max="3243" width="6.375" style="8" customWidth="1"/>
    <col min="3244" max="3244" width="31.875" style="8" customWidth="1"/>
    <col min="3245" max="3245" width="10.25" style="8" customWidth="1"/>
    <col min="3246" max="3246" width="12.375" style="8" customWidth="1"/>
    <col min="3247" max="3247" width="12.25" style="8" customWidth="1"/>
    <col min="3248" max="3248" width="12.375" style="8" customWidth="1"/>
    <col min="3249" max="3497" width="9.125" style="8"/>
    <col min="3498" max="3498" width="2.375" style="8" customWidth="1"/>
    <col min="3499" max="3499" width="6.375" style="8" customWidth="1"/>
    <col min="3500" max="3500" width="31.875" style="8" customWidth="1"/>
    <col min="3501" max="3501" width="10.25" style="8" customWidth="1"/>
    <col min="3502" max="3502" width="12.375" style="8" customWidth="1"/>
    <col min="3503" max="3503" width="12.25" style="8" customWidth="1"/>
    <col min="3504" max="3504" width="12.375" style="8" customWidth="1"/>
    <col min="3505" max="3753" width="9.125" style="8"/>
    <col min="3754" max="3754" width="2.375" style="8" customWidth="1"/>
    <col min="3755" max="3755" width="6.375" style="8" customWidth="1"/>
    <col min="3756" max="3756" width="31.875" style="8" customWidth="1"/>
    <col min="3757" max="3757" width="10.25" style="8" customWidth="1"/>
    <col min="3758" max="3758" width="12.375" style="8" customWidth="1"/>
    <col min="3759" max="3759" width="12.25" style="8" customWidth="1"/>
    <col min="3760" max="3760" width="12.375" style="8" customWidth="1"/>
    <col min="3761" max="4009" width="9.125" style="8"/>
    <col min="4010" max="4010" width="2.375" style="8" customWidth="1"/>
    <col min="4011" max="4011" width="6.375" style="8" customWidth="1"/>
    <col min="4012" max="4012" width="31.875" style="8" customWidth="1"/>
    <col min="4013" max="4013" width="10.25" style="8" customWidth="1"/>
    <col min="4014" max="4014" width="12.375" style="8" customWidth="1"/>
    <col min="4015" max="4015" width="12.25" style="8" customWidth="1"/>
    <col min="4016" max="4016" width="12.375" style="8" customWidth="1"/>
    <col min="4017" max="4265" width="9.125" style="8"/>
    <col min="4266" max="4266" width="2.375" style="8" customWidth="1"/>
    <col min="4267" max="4267" width="6.375" style="8" customWidth="1"/>
    <col min="4268" max="4268" width="31.875" style="8" customWidth="1"/>
    <col min="4269" max="4269" width="10.25" style="8" customWidth="1"/>
    <col min="4270" max="4270" width="12.375" style="8" customWidth="1"/>
    <col min="4271" max="4271" width="12.25" style="8" customWidth="1"/>
    <col min="4272" max="4272" width="12.375" style="8" customWidth="1"/>
    <col min="4273" max="4521" width="9.125" style="8"/>
    <col min="4522" max="4522" width="2.375" style="8" customWidth="1"/>
    <col min="4523" max="4523" width="6.375" style="8" customWidth="1"/>
    <col min="4524" max="4524" width="31.875" style="8" customWidth="1"/>
    <col min="4525" max="4525" width="10.25" style="8" customWidth="1"/>
    <col min="4526" max="4526" width="12.375" style="8" customWidth="1"/>
    <col min="4527" max="4527" width="12.25" style="8" customWidth="1"/>
    <col min="4528" max="4528" width="12.375" style="8" customWidth="1"/>
    <col min="4529" max="4777" width="9.125" style="8"/>
    <col min="4778" max="4778" width="2.375" style="8" customWidth="1"/>
    <col min="4779" max="4779" width="6.375" style="8" customWidth="1"/>
    <col min="4780" max="4780" width="31.875" style="8" customWidth="1"/>
    <col min="4781" max="4781" width="10.25" style="8" customWidth="1"/>
    <col min="4782" max="4782" width="12.375" style="8" customWidth="1"/>
    <col min="4783" max="4783" width="12.25" style="8" customWidth="1"/>
    <col min="4784" max="4784" width="12.375" style="8" customWidth="1"/>
    <col min="4785" max="5033" width="9.125" style="8"/>
    <col min="5034" max="5034" width="2.375" style="8" customWidth="1"/>
    <col min="5035" max="5035" width="6.375" style="8" customWidth="1"/>
    <col min="5036" max="5036" width="31.875" style="8" customWidth="1"/>
    <col min="5037" max="5037" width="10.25" style="8" customWidth="1"/>
    <col min="5038" max="5038" width="12.375" style="8" customWidth="1"/>
    <col min="5039" max="5039" width="12.25" style="8" customWidth="1"/>
    <col min="5040" max="5040" width="12.375" style="8" customWidth="1"/>
    <col min="5041" max="5289" width="9.125" style="8"/>
    <col min="5290" max="5290" width="2.375" style="8" customWidth="1"/>
    <col min="5291" max="5291" width="6.375" style="8" customWidth="1"/>
    <col min="5292" max="5292" width="31.875" style="8" customWidth="1"/>
    <col min="5293" max="5293" width="10.25" style="8" customWidth="1"/>
    <col min="5294" max="5294" width="12.375" style="8" customWidth="1"/>
    <col min="5295" max="5295" width="12.25" style="8" customWidth="1"/>
    <col min="5296" max="5296" width="12.375" style="8" customWidth="1"/>
    <col min="5297" max="5545" width="9.125" style="8"/>
    <col min="5546" max="5546" width="2.375" style="8" customWidth="1"/>
    <col min="5547" max="5547" width="6.375" style="8" customWidth="1"/>
    <col min="5548" max="5548" width="31.875" style="8" customWidth="1"/>
    <col min="5549" max="5549" width="10.25" style="8" customWidth="1"/>
    <col min="5550" max="5550" width="12.375" style="8" customWidth="1"/>
    <col min="5551" max="5551" width="12.25" style="8" customWidth="1"/>
    <col min="5552" max="5552" width="12.375" style="8" customWidth="1"/>
    <col min="5553" max="5801" width="9.125" style="8"/>
    <col min="5802" max="5802" width="2.375" style="8" customWidth="1"/>
    <col min="5803" max="5803" width="6.375" style="8" customWidth="1"/>
    <col min="5804" max="5804" width="31.875" style="8" customWidth="1"/>
    <col min="5805" max="5805" width="10.25" style="8" customWidth="1"/>
    <col min="5806" max="5806" width="12.375" style="8" customWidth="1"/>
    <col min="5807" max="5807" width="12.25" style="8" customWidth="1"/>
    <col min="5808" max="5808" width="12.375" style="8" customWidth="1"/>
    <col min="5809" max="6057" width="9.125" style="8"/>
    <col min="6058" max="6058" width="2.375" style="8" customWidth="1"/>
    <col min="6059" max="6059" width="6.375" style="8" customWidth="1"/>
    <col min="6060" max="6060" width="31.875" style="8" customWidth="1"/>
    <col min="6061" max="6061" width="10.25" style="8" customWidth="1"/>
    <col min="6062" max="6062" width="12.375" style="8" customWidth="1"/>
    <col min="6063" max="6063" width="12.25" style="8" customWidth="1"/>
    <col min="6064" max="6064" width="12.375" style="8" customWidth="1"/>
    <col min="6065" max="6313" width="9.125" style="8"/>
    <col min="6314" max="6314" width="2.375" style="8" customWidth="1"/>
    <col min="6315" max="6315" width="6.375" style="8" customWidth="1"/>
    <col min="6316" max="6316" width="31.875" style="8" customWidth="1"/>
    <col min="6317" max="6317" width="10.25" style="8" customWidth="1"/>
    <col min="6318" max="6318" width="12.375" style="8" customWidth="1"/>
    <col min="6319" max="6319" width="12.25" style="8" customWidth="1"/>
    <col min="6320" max="6320" width="12.375" style="8" customWidth="1"/>
    <col min="6321" max="6569" width="9.125" style="8"/>
    <col min="6570" max="6570" width="2.375" style="8" customWidth="1"/>
    <col min="6571" max="6571" width="6.375" style="8" customWidth="1"/>
    <col min="6572" max="6572" width="31.875" style="8" customWidth="1"/>
    <col min="6573" max="6573" width="10.25" style="8" customWidth="1"/>
    <col min="6574" max="6574" width="12.375" style="8" customWidth="1"/>
    <col min="6575" max="6575" width="12.25" style="8" customWidth="1"/>
    <col min="6576" max="6576" width="12.375" style="8" customWidth="1"/>
    <col min="6577" max="6825" width="9.125" style="8"/>
    <col min="6826" max="6826" width="2.375" style="8" customWidth="1"/>
    <col min="6827" max="6827" width="6.375" style="8" customWidth="1"/>
    <col min="6828" max="6828" width="31.875" style="8" customWidth="1"/>
    <col min="6829" max="6829" width="10.25" style="8" customWidth="1"/>
    <col min="6830" max="6830" width="12.375" style="8" customWidth="1"/>
    <col min="6831" max="6831" width="12.25" style="8" customWidth="1"/>
    <col min="6832" max="6832" width="12.375" style="8" customWidth="1"/>
    <col min="6833" max="7081" width="9.125" style="8"/>
    <col min="7082" max="7082" width="2.375" style="8" customWidth="1"/>
    <col min="7083" max="7083" width="6.375" style="8" customWidth="1"/>
    <col min="7084" max="7084" width="31.875" style="8" customWidth="1"/>
    <col min="7085" max="7085" width="10.25" style="8" customWidth="1"/>
    <col min="7086" max="7086" width="12.375" style="8" customWidth="1"/>
    <col min="7087" max="7087" width="12.25" style="8" customWidth="1"/>
    <col min="7088" max="7088" width="12.375" style="8" customWidth="1"/>
    <col min="7089" max="7337" width="9.125" style="8"/>
    <col min="7338" max="7338" width="2.375" style="8" customWidth="1"/>
    <col min="7339" max="7339" width="6.375" style="8" customWidth="1"/>
    <col min="7340" max="7340" width="31.875" style="8" customWidth="1"/>
    <col min="7341" max="7341" width="10.25" style="8" customWidth="1"/>
    <col min="7342" max="7342" width="12.375" style="8" customWidth="1"/>
    <col min="7343" max="7343" width="12.25" style="8" customWidth="1"/>
    <col min="7344" max="7344" width="12.375" style="8" customWidth="1"/>
    <col min="7345" max="7593" width="9.125" style="8"/>
    <col min="7594" max="7594" width="2.375" style="8" customWidth="1"/>
    <col min="7595" max="7595" width="6.375" style="8" customWidth="1"/>
    <col min="7596" max="7596" width="31.875" style="8" customWidth="1"/>
    <col min="7597" max="7597" width="10.25" style="8" customWidth="1"/>
    <col min="7598" max="7598" width="12.375" style="8" customWidth="1"/>
    <col min="7599" max="7599" width="12.25" style="8" customWidth="1"/>
    <col min="7600" max="7600" width="12.375" style="8" customWidth="1"/>
    <col min="7601" max="7849" width="9.125" style="8"/>
    <col min="7850" max="7850" width="2.375" style="8" customWidth="1"/>
    <col min="7851" max="7851" width="6.375" style="8" customWidth="1"/>
    <col min="7852" max="7852" width="31.875" style="8" customWidth="1"/>
    <col min="7853" max="7853" width="10.25" style="8" customWidth="1"/>
    <col min="7854" max="7854" width="12.375" style="8" customWidth="1"/>
    <col min="7855" max="7855" width="12.25" style="8" customWidth="1"/>
    <col min="7856" max="7856" width="12.375" style="8" customWidth="1"/>
    <col min="7857" max="8105" width="9.125" style="8"/>
    <col min="8106" max="8106" width="2.375" style="8" customWidth="1"/>
    <col min="8107" max="8107" width="6.375" style="8" customWidth="1"/>
    <col min="8108" max="8108" width="31.875" style="8" customWidth="1"/>
    <col min="8109" max="8109" width="10.25" style="8" customWidth="1"/>
    <col min="8110" max="8110" width="12.375" style="8" customWidth="1"/>
    <col min="8111" max="8111" width="12.25" style="8" customWidth="1"/>
    <col min="8112" max="8112" width="12.375" style="8" customWidth="1"/>
    <col min="8113" max="8361" width="9.125" style="8"/>
    <col min="8362" max="8362" width="2.375" style="8" customWidth="1"/>
    <col min="8363" max="8363" width="6.375" style="8" customWidth="1"/>
    <col min="8364" max="8364" width="31.875" style="8" customWidth="1"/>
    <col min="8365" max="8365" width="10.25" style="8" customWidth="1"/>
    <col min="8366" max="8366" width="12.375" style="8" customWidth="1"/>
    <col min="8367" max="8367" width="12.25" style="8" customWidth="1"/>
    <col min="8368" max="8368" width="12.375" style="8" customWidth="1"/>
    <col min="8369" max="8617" width="9.125" style="8"/>
    <col min="8618" max="8618" width="2.375" style="8" customWidth="1"/>
    <col min="8619" max="8619" width="6.375" style="8" customWidth="1"/>
    <col min="8620" max="8620" width="31.875" style="8" customWidth="1"/>
    <col min="8621" max="8621" width="10.25" style="8" customWidth="1"/>
    <col min="8622" max="8622" width="12.375" style="8" customWidth="1"/>
    <col min="8623" max="8623" width="12.25" style="8" customWidth="1"/>
    <col min="8624" max="8624" width="12.375" style="8" customWidth="1"/>
    <col min="8625" max="8873" width="9.125" style="8"/>
    <col min="8874" max="8874" width="2.375" style="8" customWidth="1"/>
    <col min="8875" max="8875" width="6.375" style="8" customWidth="1"/>
    <col min="8876" max="8876" width="31.875" style="8" customWidth="1"/>
    <col min="8877" max="8877" width="10.25" style="8" customWidth="1"/>
    <col min="8878" max="8878" width="12.375" style="8" customWidth="1"/>
    <col min="8879" max="8879" width="12.25" style="8" customWidth="1"/>
    <col min="8880" max="8880" width="12.375" style="8" customWidth="1"/>
    <col min="8881" max="9129" width="9.125" style="8"/>
    <col min="9130" max="9130" width="2.375" style="8" customWidth="1"/>
    <col min="9131" max="9131" width="6.375" style="8" customWidth="1"/>
    <col min="9132" max="9132" width="31.875" style="8" customWidth="1"/>
    <col min="9133" max="9133" width="10.25" style="8" customWidth="1"/>
    <col min="9134" max="9134" width="12.375" style="8" customWidth="1"/>
    <col min="9135" max="9135" width="12.25" style="8" customWidth="1"/>
    <col min="9136" max="9136" width="12.375" style="8" customWidth="1"/>
    <col min="9137" max="9385" width="9.125" style="8"/>
    <col min="9386" max="9386" width="2.375" style="8" customWidth="1"/>
    <col min="9387" max="9387" width="6.375" style="8" customWidth="1"/>
    <col min="9388" max="9388" width="31.875" style="8" customWidth="1"/>
    <col min="9389" max="9389" width="10.25" style="8" customWidth="1"/>
    <col min="9390" max="9390" width="12.375" style="8" customWidth="1"/>
    <col min="9391" max="9391" width="12.25" style="8" customWidth="1"/>
    <col min="9392" max="9392" width="12.375" style="8" customWidth="1"/>
    <col min="9393" max="9641" width="9.125" style="8"/>
    <col min="9642" max="9642" width="2.375" style="8" customWidth="1"/>
    <col min="9643" max="9643" width="6.375" style="8" customWidth="1"/>
    <col min="9644" max="9644" width="31.875" style="8" customWidth="1"/>
    <col min="9645" max="9645" width="10.25" style="8" customWidth="1"/>
    <col min="9646" max="9646" width="12.375" style="8" customWidth="1"/>
    <col min="9647" max="9647" width="12.25" style="8" customWidth="1"/>
    <col min="9648" max="9648" width="12.375" style="8" customWidth="1"/>
    <col min="9649" max="9897" width="9.125" style="8"/>
    <col min="9898" max="9898" width="2.375" style="8" customWidth="1"/>
    <col min="9899" max="9899" width="6.375" style="8" customWidth="1"/>
    <col min="9900" max="9900" width="31.875" style="8" customWidth="1"/>
    <col min="9901" max="9901" width="10.25" style="8" customWidth="1"/>
    <col min="9902" max="9902" width="12.375" style="8" customWidth="1"/>
    <col min="9903" max="9903" width="12.25" style="8" customWidth="1"/>
    <col min="9904" max="9904" width="12.375" style="8" customWidth="1"/>
    <col min="9905" max="10153" width="9.125" style="8"/>
    <col min="10154" max="10154" width="2.375" style="8" customWidth="1"/>
    <col min="10155" max="10155" width="6.375" style="8" customWidth="1"/>
    <col min="10156" max="10156" width="31.875" style="8" customWidth="1"/>
    <col min="10157" max="10157" width="10.25" style="8" customWidth="1"/>
    <col min="10158" max="10158" width="12.375" style="8" customWidth="1"/>
    <col min="10159" max="10159" width="12.25" style="8" customWidth="1"/>
    <col min="10160" max="10160" width="12.375" style="8" customWidth="1"/>
    <col min="10161" max="10409" width="9.125" style="8"/>
    <col min="10410" max="10410" width="2.375" style="8" customWidth="1"/>
    <col min="10411" max="10411" width="6.375" style="8" customWidth="1"/>
    <col min="10412" max="10412" width="31.875" style="8" customWidth="1"/>
    <col min="10413" max="10413" width="10.25" style="8" customWidth="1"/>
    <col min="10414" max="10414" width="12.375" style="8" customWidth="1"/>
    <col min="10415" max="10415" width="12.25" style="8" customWidth="1"/>
    <col min="10416" max="10416" width="12.375" style="8" customWidth="1"/>
    <col min="10417" max="10665" width="9.125" style="8"/>
    <col min="10666" max="10666" width="2.375" style="8" customWidth="1"/>
    <col min="10667" max="10667" width="6.375" style="8" customWidth="1"/>
    <col min="10668" max="10668" width="31.875" style="8" customWidth="1"/>
    <col min="10669" max="10669" width="10.25" style="8" customWidth="1"/>
    <col min="10670" max="10670" width="12.375" style="8" customWidth="1"/>
    <col min="10671" max="10671" width="12.25" style="8" customWidth="1"/>
    <col min="10672" max="10672" width="12.375" style="8" customWidth="1"/>
    <col min="10673" max="10921" width="9.125" style="8"/>
    <col min="10922" max="10922" width="2.375" style="8" customWidth="1"/>
    <col min="10923" max="10923" width="6.375" style="8" customWidth="1"/>
    <col min="10924" max="10924" width="31.875" style="8" customWidth="1"/>
    <col min="10925" max="10925" width="10.25" style="8" customWidth="1"/>
    <col min="10926" max="10926" width="12.375" style="8" customWidth="1"/>
    <col min="10927" max="10927" width="12.25" style="8" customWidth="1"/>
    <col min="10928" max="10928" width="12.375" style="8" customWidth="1"/>
    <col min="10929" max="11177" width="9.125" style="8"/>
    <col min="11178" max="11178" width="2.375" style="8" customWidth="1"/>
    <col min="11179" max="11179" width="6.375" style="8" customWidth="1"/>
    <col min="11180" max="11180" width="31.875" style="8" customWidth="1"/>
    <col min="11181" max="11181" width="10.25" style="8" customWidth="1"/>
    <col min="11182" max="11182" width="12.375" style="8" customWidth="1"/>
    <col min="11183" max="11183" width="12.25" style="8" customWidth="1"/>
    <col min="11184" max="11184" width="12.375" style="8" customWidth="1"/>
    <col min="11185" max="11433" width="9.125" style="8"/>
    <col min="11434" max="11434" width="2.375" style="8" customWidth="1"/>
    <col min="11435" max="11435" width="6.375" style="8" customWidth="1"/>
    <col min="11436" max="11436" width="31.875" style="8" customWidth="1"/>
    <col min="11437" max="11437" width="10.25" style="8" customWidth="1"/>
    <col min="11438" max="11438" width="12.375" style="8" customWidth="1"/>
    <col min="11439" max="11439" width="12.25" style="8" customWidth="1"/>
    <col min="11440" max="11440" width="12.375" style="8" customWidth="1"/>
    <col min="11441" max="11689" width="9.125" style="8"/>
    <col min="11690" max="11690" width="2.375" style="8" customWidth="1"/>
    <col min="11691" max="11691" width="6.375" style="8" customWidth="1"/>
    <col min="11692" max="11692" width="31.875" style="8" customWidth="1"/>
    <col min="11693" max="11693" width="10.25" style="8" customWidth="1"/>
    <col min="11694" max="11694" width="12.375" style="8" customWidth="1"/>
    <col min="11695" max="11695" width="12.25" style="8" customWidth="1"/>
    <col min="11696" max="11696" width="12.375" style="8" customWidth="1"/>
    <col min="11697" max="11945" width="9.125" style="8"/>
    <col min="11946" max="11946" width="2.375" style="8" customWidth="1"/>
    <col min="11947" max="11947" width="6.375" style="8" customWidth="1"/>
    <col min="11948" max="11948" width="31.875" style="8" customWidth="1"/>
    <col min="11949" max="11949" width="10.25" style="8" customWidth="1"/>
    <col min="11950" max="11950" width="12.375" style="8" customWidth="1"/>
    <col min="11951" max="11951" width="12.25" style="8" customWidth="1"/>
    <col min="11952" max="11952" width="12.375" style="8" customWidth="1"/>
    <col min="11953" max="12201" width="9.125" style="8"/>
    <col min="12202" max="12202" width="2.375" style="8" customWidth="1"/>
    <col min="12203" max="12203" width="6.375" style="8" customWidth="1"/>
    <col min="12204" max="12204" width="31.875" style="8" customWidth="1"/>
    <col min="12205" max="12205" width="10.25" style="8" customWidth="1"/>
    <col min="12206" max="12206" width="12.375" style="8" customWidth="1"/>
    <col min="12207" max="12207" width="12.25" style="8" customWidth="1"/>
    <col min="12208" max="12208" width="12.375" style="8" customWidth="1"/>
    <col min="12209" max="12457" width="9.125" style="8"/>
    <col min="12458" max="12458" width="2.375" style="8" customWidth="1"/>
    <col min="12459" max="12459" width="6.375" style="8" customWidth="1"/>
    <col min="12460" max="12460" width="31.875" style="8" customWidth="1"/>
    <col min="12461" max="12461" width="10.25" style="8" customWidth="1"/>
    <col min="12462" max="12462" width="12.375" style="8" customWidth="1"/>
    <col min="12463" max="12463" width="12.25" style="8" customWidth="1"/>
    <col min="12464" max="12464" width="12.375" style="8" customWidth="1"/>
    <col min="12465" max="12713" width="9.125" style="8"/>
    <col min="12714" max="12714" width="2.375" style="8" customWidth="1"/>
    <col min="12715" max="12715" width="6.375" style="8" customWidth="1"/>
    <col min="12716" max="12716" width="31.875" style="8" customWidth="1"/>
    <col min="12717" max="12717" width="10.25" style="8" customWidth="1"/>
    <col min="12718" max="12718" width="12.375" style="8" customWidth="1"/>
    <col min="12719" max="12719" width="12.25" style="8" customWidth="1"/>
    <col min="12720" max="12720" width="12.375" style="8" customWidth="1"/>
    <col min="12721" max="12969" width="9.125" style="8"/>
    <col min="12970" max="12970" width="2.375" style="8" customWidth="1"/>
    <col min="12971" max="12971" width="6.375" style="8" customWidth="1"/>
    <col min="12972" max="12972" width="31.875" style="8" customWidth="1"/>
    <col min="12973" max="12973" width="10.25" style="8" customWidth="1"/>
    <col min="12974" max="12974" width="12.375" style="8" customWidth="1"/>
    <col min="12975" max="12975" width="12.25" style="8" customWidth="1"/>
    <col min="12976" max="12976" width="12.375" style="8" customWidth="1"/>
    <col min="12977" max="13225" width="9.125" style="8"/>
    <col min="13226" max="13226" width="2.375" style="8" customWidth="1"/>
    <col min="13227" max="13227" width="6.375" style="8" customWidth="1"/>
    <col min="13228" max="13228" width="31.875" style="8" customWidth="1"/>
    <col min="13229" max="13229" width="10.25" style="8" customWidth="1"/>
    <col min="13230" max="13230" width="12.375" style="8" customWidth="1"/>
    <col min="13231" max="13231" width="12.25" style="8" customWidth="1"/>
    <col min="13232" max="13232" width="12.375" style="8" customWidth="1"/>
    <col min="13233" max="13481" width="9.125" style="8"/>
    <col min="13482" max="13482" width="2.375" style="8" customWidth="1"/>
    <col min="13483" max="13483" width="6.375" style="8" customWidth="1"/>
    <col min="13484" max="13484" width="31.875" style="8" customWidth="1"/>
    <col min="13485" max="13485" width="10.25" style="8" customWidth="1"/>
    <col min="13486" max="13486" width="12.375" style="8" customWidth="1"/>
    <col min="13487" max="13487" width="12.25" style="8" customWidth="1"/>
    <col min="13488" max="13488" width="12.375" style="8" customWidth="1"/>
    <col min="13489" max="13737" width="9.125" style="8"/>
    <col min="13738" max="13738" width="2.375" style="8" customWidth="1"/>
    <col min="13739" max="13739" width="6.375" style="8" customWidth="1"/>
    <col min="13740" max="13740" width="31.875" style="8" customWidth="1"/>
    <col min="13741" max="13741" width="10.25" style="8" customWidth="1"/>
    <col min="13742" max="13742" width="12.375" style="8" customWidth="1"/>
    <col min="13743" max="13743" width="12.25" style="8" customWidth="1"/>
    <col min="13744" max="13744" width="12.375" style="8" customWidth="1"/>
    <col min="13745" max="13993" width="9.125" style="8"/>
    <col min="13994" max="13994" width="2.375" style="8" customWidth="1"/>
    <col min="13995" max="13995" width="6.375" style="8" customWidth="1"/>
    <col min="13996" max="13996" width="31.875" style="8" customWidth="1"/>
    <col min="13997" max="13997" width="10.25" style="8" customWidth="1"/>
    <col min="13998" max="13998" width="12.375" style="8" customWidth="1"/>
    <col min="13999" max="13999" width="12.25" style="8" customWidth="1"/>
    <col min="14000" max="14000" width="12.375" style="8" customWidth="1"/>
    <col min="14001" max="14249" width="9.125" style="8"/>
    <col min="14250" max="14250" width="2.375" style="8" customWidth="1"/>
    <col min="14251" max="14251" width="6.375" style="8" customWidth="1"/>
    <col min="14252" max="14252" width="31.875" style="8" customWidth="1"/>
    <col min="14253" max="14253" width="10.25" style="8" customWidth="1"/>
    <col min="14254" max="14254" width="12.375" style="8" customWidth="1"/>
    <col min="14255" max="14255" width="12.25" style="8" customWidth="1"/>
    <col min="14256" max="14256" width="12.375" style="8" customWidth="1"/>
    <col min="14257" max="14505" width="9.125" style="8"/>
    <col min="14506" max="14506" width="2.375" style="8" customWidth="1"/>
    <col min="14507" max="14507" width="6.375" style="8" customWidth="1"/>
    <col min="14508" max="14508" width="31.875" style="8" customWidth="1"/>
    <col min="14509" max="14509" width="10.25" style="8" customWidth="1"/>
    <col min="14510" max="14510" width="12.375" style="8" customWidth="1"/>
    <col min="14511" max="14511" width="12.25" style="8" customWidth="1"/>
    <col min="14512" max="14512" width="12.375" style="8" customWidth="1"/>
    <col min="14513" max="14761" width="9.125" style="8"/>
    <col min="14762" max="14762" width="2.375" style="8" customWidth="1"/>
    <col min="14763" max="14763" width="6.375" style="8" customWidth="1"/>
    <col min="14764" max="14764" width="31.875" style="8" customWidth="1"/>
    <col min="14765" max="14765" width="10.25" style="8" customWidth="1"/>
    <col min="14766" max="14766" width="12.375" style="8" customWidth="1"/>
    <col min="14767" max="14767" width="12.25" style="8" customWidth="1"/>
    <col min="14768" max="14768" width="12.375" style="8" customWidth="1"/>
    <col min="14769" max="15017" width="9.125" style="8"/>
    <col min="15018" max="15018" width="2.375" style="8" customWidth="1"/>
    <col min="15019" max="15019" width="6.375" style="8" customWidth="1"/>
    <col min="15020" max="15020" width="31.875" style="8" customWidth="1"/>
    <col min="15021" max="15021" width="10.25" style="8" customWidth="1"/>
    <col min="15022" max="15022" width="12.375" style="8" customWidth="1"/>
    <col min="15023" max="15023" width="12.25" style="8" customWidth="1"/>
    <col min="15024" max="15024" width="12.375" style="8" customWidth="1"/>
    <col min="15025" max="15273" width="9.125" style="8"/>
    <col min="15274" max="15274" width="2.375" style="8" customWidth="1"/>
    <col min="15275" max="15275" width="6.375" style="8" customWidth="1"/>
    <col min="15276" max="15276" width="31.875" style="8" customWidth="1"/>
    <col min="15277" max="15277" width="10.25" style="8" customWidth="1"/>
    <col min="15278" max="15278" width="12.375" style="8" customWidth="1"/>
    <col min="15279" max="15279" width="12.25" style="8" customWidth="1"/>
    <col min="15280" max="15280" width="12.375" style="8" customWidth="1"/>
    <col min="15281" max="15529" width="9.125" style="8"/>
    <col min="15530" max="15530" width="2.375" style="8" customWidth="1"/>
    <col min="15531" max="15531" width="6.375" style="8" customWidth="1"/>
    <col min="15532" max="15532" width="31.875" style="8" customWidth="1"/>
    <col min="15533" max="15533" width="10.25" style="8" customWidth="1"/>
    <col min="15534" max="15534" width="12.375" style="8" customWidth="1"/>
    <col min="15535" max="15535" width="12.25" style="8" customWidth="1"/>
    <col min="15536" max="15536" width="12.375" style="8" customWidth="1"/>
    <col min="15537" max="15785" width="9.125" style="8"/>
    <col min="15786" max="15786" width="2.375" style="8" customWidth="1"/>
    <col min="15787" max="15787" width="6.375" style="8" customWidth="1"/>
    <col min="15788" max="15788" width="31.875" style="8" customWidth="1"/>
    <col min="15789" max="15789" width="10.25" style="8" customWidth="1"/>
    <col min="15790" max="15790" width="12.375" style="8" customWidth="1"/>
    <col min="15791" max="15791" width="12.25" style="8" customWidth="1"/>
    <col min="15792" max="15792" width="12.375" style="8" customWidth="1"/>
    <col min="15793" max="16041" width="9.125" style="8"/>
    <col min="16042" max="16042" width="2.375" style="8" customWidth="1"/>
    <col min="16043" max="16043" width="6.375" style="8" customWidth="1"/>
    <col min="16044" max="16044" width="31.875" style="8" customWidth="1"/>
    <col min="16045" max="16045" width="10.25" style="8" customWidth="1"/>
    <col min="16046" max="16046" width="12.375" style="8" customWidth="1"/>
    <col min="16047" max="16047" width="12.25" style="8" customWidth="1"/>
    <col min="16048" max="16048" width="12.375" style="8" customWidth="1"/>
    <col min="16049" max="16384" width="9.125" style="8"/>
  </cols>
  <sheetData>
    <row r="1" spans="1:16" ht="15.65" x14ac:dyDescent="0.25">
      <c r="A1" s="43" t="s">
        <v>0</v>
      </c>
      <c r="B1" s="6"/>
      <c r="C1" s="6"/>
    </row>
    <row r="2" spans="1:16" ht="15.65" x14ac:dyDescent="0.25">
      <c r="A2" s="43" t="s">
        <v>1</v>
      </c>
      <c r="B2" s="6"/>
      <c r="C2" s="6"/>
      <c r="F2" s="7" t="s">
        <v>2</v>
      </c>
    </row>
    <row r="3" spans="1:16" ht="15.65" x14ac:dyDescent="0.25">
      <c r="A3" s="6"/>
      <c r="B3" s="6"/>
      <c r="C3" s="92"/>
      <c r="D3" s="92"/>
      <c r="E3" s="92"/>
      <c r="F3" s="92"/>
      <c r="G3" s="92"/>
      <c r="H3" s="92"/>
      <c r="I3" s="92"/>
      <c r="J3" s="92"/>
    </row>
    <row r="4" spans="1:16" s="9" customFormat="1" ht="14.3" thickBot="1" x14ac:dyDescent="0.3">
      <c r="A4" s="5"/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27" t="s">
        <v>21</v>
      </c>
    </row>
    <row r="5" spans="1:16" ht="25.5" customHeight="1" thickBot="1" x14ac:dyDescent="0.3">
      <c r="A5" s="78" t="s">
        <v>3</v>
      </c>
      <c r="B5" s="78" t="s">
        <v>4</v>
      </c>
      <c r="C5" s="80" t="s">
        <v>20</v>
      </c>
      <c r="D5" s="82" t="s">
        <v>53</v>
      </c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0" t="s">
        <v>24</v>
      </c>
    </row>
    <row r="6" spans="1:16" ht="36.700000000000003" customHeight="1" thickBot="1" x14ac:dyDescent="0.3">
      <c r="A6" s="79"/>
      <c r="B6" s="79"/>
      <c r="C6" s="81"/>
      <c r="D6" s="28" t="s">
        <v>6</v>
      </c>
      <c r="E6" s="28" t="s">
        <v>7</v>
      </c>
      <c r="F6" s="28" t="s">
        <v>8</v>
      </c>
      <c r="G6" s="28" t="s">
        <v>9</v>
      </c>
      <c r="H6" s="28" t="s">
        <v>10</v>
      </c>
      <c r="I6" s="28" t="s">
        <v>11</v>
      </c>
      <c r="J6" s="28" t="s">
        <v>12</v>
      </c>
      <c r="K6" s="28" t="s">
        <v>13</v>
      </c>
      <c r="L6" s="28" t="s">
        <v>14</v>
      </c>
      <c r="M6" s="28" t="s">
        <v>15</v>
      </c>
      <c r="N6" s="28" t="s">
        <v>16</v>
      </c>
      <c r="O6" s="29" t="s">
        <v>17</v>
      </c>
      <c r="P6" s="81"/>
    </row>
    <row r="7" spans="1:16" s="12" customFormat="1" ht="16.3" thickBot="1" x14ac:dyDescent="0.3">
      <c r="A7" s="20" t="s">
        <v>18</v>
      </c>
      <c r="B7" s="19" t="s">
        <v>19</v>
      </c>
      <c r="C7" s="37">
        <v>240000</v>
      </c>
      <c r="D7" s="26">
        <v>240000</v>
      </c>
      <c r="E7" s="3"/>
      <c r="F7" s="2"/>
      <c r="G7" s="3"/>
      <c r="H7" s="2"/>
      <c r="I7" s="3"/>
      <c r="J7" s="2"/>
      <c r="K7" s="3"/>
      <c r="L7" s="2"/>
      <c r="M7" s="3"/>
      <c r="N7" s="2"/>
      <c r="O7" s="4"/>
      <c r="P7" s="3">
        <f t="shared" ref="P7" si="0">SUM(D7:O7)</f>
        <v>240000</v>
      </c>
    </row>
    <row r="8" spans="1:16" s="1" customFormat="1" ht="32.299999999999997" customHeight="1" thickBot="1" x14ac:dyDescent="0.3">
      <c r="A8" s="76" t="s">
        <v>28</v>
      </c>
      <c r="B8" s="77"/>
      <c r="C8" s="21">
        <f>SUM(C7:C7)</f>
        <v>240000</v>
      </c>
      <c r="D8" s="33">
        <f>SUM(D7:D7)</f>
        <v>240000</v>
      </c>
      <c r="E8" s="22">
        <f t="shared" ref="E8:O8" si="1">SUM(E6:E6)</f>
        <v>0</v>
      </c>
      <c r="F8" s="22">
        <f t="shared" si="1"/>
        <v>0</v>
      </c>
      <c r="G8" s="22">
        <f t="shared" si="1"/>
        <v>0</v>
      </c>
      <c r="H8" s="22">
        <f t="shared" si="1"/>
        <v>0</v>
      </c>
      <c r="I8" s="23">
        <f t="shared" si="1"/>
        <v>0</v>
      </c>
      <c r="J8" s="24">
        <f t="shared" si="1"/>
        <v>0</v>
      </c>
      <c r="K8" s="25">
        <f t="shared" si="1"/>
        <v>0</v>
      </c>
      <c r="L8" s="23">
        <f t="shared" si="1"/>
        <v>0</v>
      </c>
      <c r="M8" s="23">
        <f t="shared" si="1"/>
        <v>0</v>
      </c>
      <c r="N8" s="23">
        <f t="shared" si="1"/>
        <v>0</v>
      </c>
      <c r="O8" s="23">
        <f t="shared" si="1"/>
        <v>0</v>
      </c>
      <c r="P8" s="35">
        <f>SUM(P7:P7)</f>
        <v>240000</v>
      </c>
    </row>
    <row r="9" spans="1:16" s="12" customFormat="1" x14ac:dyDescent="0.25">
      <c r="A9" s="14"/>
      <c r="B9" s="15"/>
      <c r="C9" s="16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8"/>
    </row>
    <row r="10" spans="1:16" x14ac:dyDescent="0.25">
      <c r="C10" s="13"/>
    </row>
    <row r="11" spans="1:16" x14ac:dyDescent="0.25">
      <c r="C11" s="13"/>
    </row>
    <row r="12" spans="1:16" x14ac:dyDescent="0.25">
      <c r="H12" s="7" t="s">
        <v>49</v>
      </c>
      <c r="I12" s="7">
        <v>30000</v>
      </c>
    </row>
    <row r="13" spans="1:16" x14ac:dyDescent="0.25">
      <c r="H13" s="7" t="s">
        <v>48</v>
      </c>
      <c r="I13" s="7">
        <v>30000</v>
      </c>
    </row>
    <row r="14" spans="1:16" x14ac:dyDescent="0.25">
      <c r="H14" s="7" t="s">
        <v>47</v>
      </c>
      <c r="I14" s="7">
        <v>250200</v>
      </c>
    </row>
    <row r="15" spans="1:16" x14ac:dyDescent="0.25">
      <c r="H15" s="7" t="s">
        <v>46</v>
      </c>
      <c r="I15" s="7">
        <v>166500</v>
      </c>
    </row>
    <row r="16" spans="1:16" x14ac:dyDescent="0.25">
      <c r="I16" s="7">
        <f>SUM(I12:I15)</f>
        <v>476700</v>
      </c>
    </row>
    <row r="19" spans="9:9" x14ac:dyDescent="0.25">
      <c r="I19" s="66">
        <f>D8+I16</f>
        <v>716700</v>
      </c>
    </row>
  </sheetData>
  <mergeCells count="7">
    <mergeCell ref="P5:P6"/>
    <mergeCell ref="A8:B8"/>
    <mergeCell ref="C3:J3"/>
    <mergeCell ref="C5:C6"/>
    <mergeCell ref="D5:O5"/>
    <mergeCell ref="A5:A6"/>
    <mergeCell ref="B5:B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4"/>
  <sheetViews>
    <sheetView workbookViewId="0">
      <selection activeCell="J9" sqref="J9"/>
    </sheetView>
  </sheetViews>
  <sheetFormatPr defaultColWidth="9.125" defaultRowHeight="14.3" x14ac:dyDescent="0.25"/>
  <cols>
    <col min="1" max="1" width="9.375" style="47" customWidth="1"/>
    <col min="2" max="2" width="8.625" style="47" customWidth="1"/>
    <col min="3" max="3" width="10.375" style="47" customWidth="1"/>
    <col min="4" max="4" width="29.25" style="46" customWidth="1"/>
    <col min="5" max="5" width="7.75" style="47" customWidth="1"/>
    <col min="6" max="6" width="8.375" style="47" customWidth="1"/>
    <col min="7" max="7" width="10" style="47" customWidth="1"/>
    <col min="8" max="8" width="11.125" style="46" customWidth="1"/>
    <col min="9" max="9" width="10.75" style="46" customWidth="1"/>
    <col min="10" max="10" width="33.375" style="46" customWidth="1"/>
    <col min="11" max="11" width="12.125" style="46" customWidth="1"/>
    <col min="12" max="12" width="9.875" style="46" customWidth="1"/>
    <col min="13" max="13" width="10.625" style="46" customWidth="1"/>
    <col min="14" max="16384" width="9.125" style="46"/>
  </cols>
  <sheetData>
    <row r="1" spans="1:11" ht="15.65" x14ac:dyDescent="0.25">
      <c r="A1" s="44" t="s">
        <v>0</v>
      </c>
      <c r="B1" s="45"/>
      <c r="C1"/>
    </row>
    <row r="2" spans="1:11" ht="15.65" x14ac:dyDescent="0.25">
      <c r="A2" s="44" t="s">
        <v>1</v>
      </c>
      <c r="B2" s="45"/>
      <c r="C2"/>
    </row>
    <row r="4" spans="1:11" x14ac:dyDescent="0.25">
      <c r="A4" s="84" t="s">
        <v>58</v>
      </c>
      <c r="B4" s="84"/>
      <c r="C4" s="84"/>
      <c r="D4" s="84"/>
      <c r="E4" s="84"/>
      <c r="F4" s="84"/>
      <c r="G4" s="84"/>
      <c r="H4" s="84"/>
      <c r="I4" s="84"/>
      <c r="J4" s="84"/>
      <c r="K4" s="84"/>
    </row>
    <row r="5" spans="1:11" ht="16.3" thickBot="1" x14ac:dyDescent="0.3">
      <c r="A5" s="48"/>
      <c r="B5" s="49"/>
      <c r="C5" s="49"/>
      <c r="D5" s="50"/>
      <c r="E5" s="49"/>
      <c r="F5" s="49"/>
      <c r="G5" s="49"/>
      <c r="H5" s="50"/>
      <c r="I5" s="50"/>
      <c r="J5" s="50"/>
      <c r="K5" s="51" t="s">
        <v>21</v>
      </c>
    </row>
    <row r="6" spans="1:11" ht="28.55" customHeight="1" thickBot="1" x14ac:dyDescent="0.3">
      <c r="A6" s="52" t="s">
        <v>29</v>
      </c>
      <c r="B6" s="53" t="s">
        <v>30</v>
      </c>
      <c r="C6" s="53" t="s">
        <v>31</v>
      </c>
      <c r="D6" s="53" t="s">
        <v>32</v>
      </c>
      <c r="E6" s="53" t="s">
        <v>33</v>
      </c>
      <c r="F6" s="53" t="s">
        <v>34</v>
      </c>
      <c r="G6" s="53" t="s">
        <v>35</v>
      </c>
      <c r="H6" s="53" t="s">
        <v>36</v>
      </c>
      <c r="I6" s="53" t="s">
        <v>37</v>
      </c>
      <c r="J6" s="54" t="s">
        <v>38</v>
      </c>
      <c r="K6" s="55" t="s">
        <v>45</v>
      </c>
    </row>
    <row r="7" spans="1:11" x14ac:dyDescent="0.25">
      <c r="A7" s="62" t="s">
        <v>39</v>
      </c>
      <c r="B7" s="58">
        <v>29</v>
      </c>
      <c r="C7" s="60">
        <v>1029041</v>
      </c>
      <c r="D7" s="57" t="s">
        <v>19</v>
      </c>
      <c r="E7" s="59" t="s">
        <v>18</v>
      </c>
      <c r="F7" s="63" t="s">
        <v>41</v>
      </c>
      <c r="G7" s="60">
        <v>2310000</v>
      </c>
      <c r="H7" s="59" t="s">
        <v>40</v>
      </c>
      <c r="I7" s="61" t="s">
        <v>54</v>
      </c>
      <c r="J7" s="56" t="s">
        <v>56</v>
      </c>
      <c r="K7" s="64">
        <v>3500000</v>
      </c>
    </row>
    <row r="8" spans="1:11" ht="20.25" customHeight="1" x14ac:dyDescent="0.25">
      <c r="A8" s="63"/>
      <c r="B8" s="60"/>
      <c r="C8" s="60">
        <v>1029041</v>
      </c>
      <c r="D8" s="57" t="s">
        <v>19</v>
      </c>
      <c r="E8" s="59" t="s">
        <v>18</v>
      </c>
      <c r="F8" s="63" t="s">
        <v>41</v>
      </c>
      <c r="G8" s="60">
        <v>2310000</v>
      </c>
      <c r="H8" s="59" t="s">
        <v>40</v>
      </c>
      <c r="I8" s="74" t="s">
        <v>42</v>
      </c>
      <c r="J8" s="56" t="s">
        <v>43</v>
      </c>
      <c r="K8" s="75">
        <v>4400000</v>
      </c>
    </row>
    <row r="9" spans="1:11" x14ac:dyDescent="0.25">
      <c r="A9" s="63"/>
      <c r="B9" s="60"/>
      <c r="C9" s="60">
        <v>1029041</v>
      </c>
      <c r="D9" s="57" t="s">
        <v>19</v>
      </c>
      <c r="E9" s="59" t="s">
        <v>18</v>
      </c>
      <c r="F9" s="63" t="s">
        <v>41</v>
      </c>
      <c r="G9" s="60">
        <v>2310000</v>
      </c>
      <c r="H9" s="59" t="s">
        <v>40</v>
      </c>
      <c r="I9" s="74" t="s">
        <v>55</v>
      </c>
      <c r="J9" s="57" t="s">
        <v>59</v>
      </c>
      <c r="K9" s="75">
        <v>8000000</v>
      </c>
    </row>
    <row r="10" spans="1:11" ht="14.95" thickBot="1" x14ac:dyDescent="0.3">
      <c r="A10" s="67"/>
      <c r="B10" s="68"/>
      <c r="C10" s="68"/>
      <c r="D10" s="69"/>
      <c r="E10" s="70"/>
      <c r="F10" s="70"/>
      <c r="G10" s="68"/>
      <c r="H10" s="70"/>
      <c r="I10" s="71"/>
      <c r="J10" s="72"/>
      <c r="K10" s="73"/>
    </row>
    <row r="11" spans="1:11" ht="14.95" thickBot="1" x14ac:dyDescent="0.3">
      <c r="A11" s="85" t="s">
        <v>44</v>
      </c>
      <c r="B11" s="86"/>
      <c r="C11" s="86"/>
      <c r="D11" s="86"/>
      <c r="E11" s="86"/>
      <c r="F11" s="86"/>
      <c r="G11" s="86"/>
      <c r="H11" s="86"/>
      <c r="I11" s="86"/>
      <c r="J11" s="87"/>
      <c r="K11" s="65">
        <f>SUM(K7:K10)</f>
        <v>15900000</v>
      </c>
    </row>
    <row r="86" ht="16.5" customHeight="1" x14ac:dyDescent="0.25"/>
    <row r="87" ht="16.5" customHeight="1" x14ac:dyDescent="0.25"/>
    <row r="88" ht="16.5" customHeight="1" x14ac:dyDescent="0.25"/>
    <row r="89" ht="15.8" customHeight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</sheetData>
  <mergeCells count="2">
    <mergeCell ref="A4:K4"/>
    <mergeCell ref="A11:J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600</vt:lpstr>
      <vt:lpstr>601</vt:lpstr>
      <vt:lpstr>602</vt:lpstr>
      <vt:lpstr>605</vt:lpstr>
      <vt:lpstr>606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2026-02-23T13:13:34Z</dcterms:modified>
</cp:coreProperties>
</file>